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wner\Documents\2020年9月23日から\学会\日本農業経済学会\2020年11月19日\新しいフォルダー\"/>
    </mc:Choice>
  </mc:AlternateContent>
  <bookViews>
    <workbookView xWindow="0" yWindow="0" windowWidth="38400" windowHeight="16890"/>
  </bookViews>
  <sheets>
    <sheet name="特別セッション申請票" sheetId="2" r:id="rId1"/>
    <sheet name="プログラム用フォーマット" sheetId="3" state="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6" i="3" l="1"/>
  <c r="E46" i="3"/>
  <c r="F45" i="3"/>
  <c r="E45" i="3"/>
  <c r="F44" i="3"/>
  <c r="E44" i="3"/>
  <c r="F43" i="3"/>
  <c r="E43" i="3"/>
  <c r="F42" i="3"/>
  <c r="E42" i="3"/>
  <c r="F41" i="3"/>
  <c r="E41" i="3"/>
  <c r="F40" i="3"/>
  <c r="E40" i="3"/>
  <c r="F39" i="3"/>
  <c r="E39" i="3"/>
  <c r="E38" i="3"/>
  <c r="E37" i="3"/>
  <c r="F35" i="3"/>
  <c r="E35" i="3"/>
  <c r="F34" i="3"/>
  <c r="E34" i="3"/>
  <c r="F33" i="3"/>
  <c r="E33" i="3"/>
  <c r="F32" i="3"/>
  <c r="E32" i="3"/>
  <c r="F31" i="3"/>
  <c r="E31" i="3"/>
  <c r="F30" i="3"/>
  <c r="E30" i="3"/>
  <c r="F29" i="3"/>
  <c r="E29" i="3"/>
  <c r="F28" i="3"/>
  <c r="E47" i="3"/>
  <c r="E26" i="3"/>
  <c r="E28" i="3"/>
  <c r="E27" i="3"/>
  <c r="E36" i="3"/>
  <c r="F24" i="3"/>
  <c r="E24" i="3"/>
  <c r="F23" i="3"/>
  <c r="E23" i="3"/>
  <c r="F22" i="3"/>
  <c r="E22" i="3"/>
  <c r="F21" i="3"/>
  <c r="E21" i="3"/>
  <c r="F20" i="3"/>
  <c r="E20" i="3"/>
  <c r="F19" i="3"/>
  <c r="E19" i="3"/>
  <c r="F18" i="3"/>
  <c r="E18" i="3"/>
  <c r="F13" i="3"/>
  <c r="E13" i="3"/>
  <c r="F17" i="3"/>
  <c r="E17" i="3"/>
  <c r="E16" i="3"/>
  <c r="E15" i="3"/>
  <c r="E14" i="3"/>
  <c r="E25" i="3"/>
  <c r="F12" i="3"/>
  <c r="F11" i="3"/>
  <c r="F10" i="3"/>
  <c r="F9" i="3"/>
  <c r="F8" i="3"/>
  <c r="F7" i="3"/>
  <c r="E5" i="3"/>
  <c r="E4" i="3"/>
  <c r="F6" i="3"/>
  <c r="E12" i="3"/>
  <c r="E11" i="3"/>
  <c r="E10" i="3"/>
  <c r="E9" i="3"/>
  <c r="E8" i="3"/>
  <c r="E7" i="3"/>
  <c r="E6" i="3"/>
  <c r="D3" i="3"/>
  <c r="D2" i="3"/>
  <c r="D58" i="2"/>
  <c r="D75" i="2"/>
  <c r="D41" i="2"/>
  <c r="D24" i="2"/>
  <c r="L23" i="2"/>
  <c r="L22" i="2"/>
  <c r="L21" i="2"/>
  <c r="L20" i="2"/>
  <c r="L19" i="2"/>
  <c r="L18" i="2"/>
  <c r="L17" i="2"/>
  <c r="L16" i="2"/>
</calcChain>
</file>

<file path=xl/comments1.xml><?xml version="1.0" encoding="utf-8"?>
<comments xmlns="http://schemas.openxmlformats.org/spreadsheetml/2006/main">
  <authors>
    <author>hs_rz63</author>
  </authors>
  <commentList>
    <comment ref="G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AESJ:
</t>
        </r>
        <r>
          <rPr>
            <sz val="9"/>
            <color indexed="81"/>
            <rFont val="MS P ゴシック"/>
            <family val="3"/>
            <charset val="128"/>
          </rPr>
          <t>ドロップダウンリストより選択してください。</t>
        </r>
      </text>
    </comment>
    <comment ref="G3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AESJ:
</t>
        </r>
        <r>
          <rPr>
            <sz val="9"/>
            <color indexed="81"/>
            <rFont val="MS P ゴシック"/>
            <family val="3"/>
            <charset val="128"/>
          </rPr>
          <t xml:space="preserve">ドロップダウンリストより選択してください。
</t>
        </r>
      </text>
    </comment>
    <comment ref="G4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AESJ:
</t>
        </r>
        <r>
          <rPr>
            <sz val="9"/>
            <color indexed="81"/>
            <rFont val="MS P ゴシック"/>
            <family val="3"/>
            <charset val="128"/>
          </rPr>
          <t>ドロップダウンリストより選択してください。</t>
        </r>
      </text>
    </comment>
    <comment ref="G6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AESJ:
</t>
        </r>
        <r>
          <rPr>
            <sz val="9"/>
            <color indexed="81"/>
            <rFont val="MS P ゴシック"/>
            <family val="3"/>
            <charset val="128"/>
          </rPr>
          <t>ドロップダウンリストより選択してください。</t>
        </r>
      </text>
    </comment>
  </commentList>
</comments>
</file>

<file path=xl/sharedStrings.xml><?xml version="1.0" encoding="utf-8"?>
<sst xmlns="http://schemas.openxmlformats.org/spreadsheetml/2006/main" count="162" uniqueCount="40">
  <si>
    <t>氏名</t>
    <rPh sb="0" eb="2">
      <t>シメイ</t>
    </rPh>
    <phoneticPr fontId="1"/>
  </si>
  <si>
    <t>第一報告</t>
    <rPh sb="0" eb="2">
      <t>ダイイチ</t>
    </rPh>
    <rPh sb="2" eb="4">
      <t>ホウコク</t>
    </rPh>
    <phoneticPr fontId="1"/>
  </si>
  <si>
    <t>報告タイトル</t>
    <rPh sb="0" eb="2">
      <t>ホウコク</t>
    </rPh>
    <phoneticPr fontId="1"/>
  </si>
  <si>
    <t>時間</t>
    <rPh sb="0" eb="2">
      <t>ジカン</t>
    </rPh>
    <phoneticPr fontId="1"/>
  </si>
  <si>
    <t>使用する</t>
    <rPh sb="0" eb="2">
      <t>シヨウ</t>
    </rPh>
    <phoneticPr fontId="1"/>
  </si>
  <si>
    <t>使用しない</t>
    <rPh sb="0" eb="2">
      <t>シヨウ</t>
    </rPh>
    <phoneticPr fontId="1"/>
  </si>
  <si>
    <t>投稿する</t>
    <rPh sb="0" eb="2">
      <t>トウコウ</t>
    </rPh>
    <phoneticPr fontId="1"/>
  </si>
  <si>
    <t>投稿しない</t>
    <rPh sb="0" eb="2">
      <t>トウコウ</t>
    </rPh>
    <phoneticPr fontId="1"/>
  </si>
  <si>
    <t>第二報告</t>
    <rPh sb="0" eb="1">
      <t>ダイ</t>
    </rPh>
    <rPh sb="1" eb="2">
      <t>ニ</t>
    </rPh>
    <rPh sb="2" eb="4">
      <t>ホウコク</t>
    </rPh>
    <phoneticPr fontId="1"/>
  </si>
  <si>
    <t>第三報告</t>
    <rPh sb="0" eb="1">
      <t>ダイ</t>
    </rPh>
    <rPh sb="1" eb="2">
      <t>サン</t>
    </rPh>
    <rPh sb="2" eb="4">
      <t>ホウコク</t>
    </rPh>
    <phoneticPr fontId="1"/>
  </si>
  <si>
    <t>第四報告</t>
    <rPh sb="0" eb="1">
      <t>ダイ</t>
    </rPh>
    <rPh sb="1" eb="2">
      <t>ヨン</t>
    </rPh>
    <rPh sb="2" eb="4">
      <t>ホウコク</t>
    </rPh>
    <phoneticPr fontId="1"/>
  </si>
  <si>
    <t>座長</t>
    <rPh sb="0" eb="2">
      <t>ザチョウ</t>
    </rPh>
    <phoneticPr fontId="1"/>
  </si>
  <si>
    <t>座長所属</t>
    <rPh sb="0" eb="2">
      <t>ザチョウ</t>
    </rPh>
    <rPh sb="2" eb="4">
      <t>ショゾク</t>
    </rPh>
    <phoneticPr fontId="1"/>
  </si>
  <si>
    <t>コレスポンディング・オーサーに*</t>
    <phoneticPr fontId="1"/>
  </si>
  <si>
    <t>所属</t>
    <rPh sb="0" eb="2">
      <t>ショゾク</t>
    </rPh>
    <phoneticPr fontId="1"/>
  </si>
  <si>
    <t>会員資格</t>
    <rPh sb="0" eb="2">
      <t>カイイン</t>
    </rPh>
    <rPh sb="2" eb="4">
      <t>シカク</t>
    </rPh>
    <phoneticPr fontId="1"/>
  </si>
  <si>
    <t>会員番号</t>
    <rPh sb="0" eb="2">
      <t>カイイン</t>
    </rPh>
    <rPh sb="2" eb="4">
      <t>バンゴウ</t>
    </rPh>
    <phoneticPr fontId="1"/>
  </si>
  <si>
    <t>031-</t>
    <phoneticPr fontId="1"/>
  </si>
  <si>
    <t>-</t>
    <phoneticPr fontId="1"/>
  </si>
  <si>
    <t>正会員</t>
    <rPh sb="0" eb="3">
      <t>セイカイイン</t>
    </rPh>
    <phoneticPr fontId="1"/>
  </si>
  <si>
    <t>学生会員</t>
    <rPh sb="0" eb="2">
      <t>ガクセイ</t>
    </rPh>
    <rPh sb="2" eb="4">
      <t>カイイン</t>
    </rPh>
    <phoneticPr fontId="1"/>
  </si>
  <si>
    <t>名誉会員</t>
    <rPh sb="0" eb="2">
      <t>メイヨ</t>
    </rPh>
    <rPh sb="2" eb="4">
      <t>カイイン</t>
    </rPh>
    <phoneticPr fontId="1"/>
  </si>
  <si>
    <t>非会員</t>
    <rPh sb="0" eb="3">
      <t>ヒカイイン</t>
    </rPh>
    <phoneticPr fontId="1"/>
  </si>
  <si>
    <t>コメンテーター</t>
    <phoneticPr fontId="1"/>
  </si>
  <si>
    <t>コメンテーター所属</t>
    <rPh sb="7" eb="9">
      <t>ショゾク</t>
    </rPh>
    <phoneticPr fontId="1"/>
  </si>
  <si>
    <t>『農業経済研究』（報告論文）もしくは
JJAE（Research Letters）への投稿希望</t>
    <phoneticPr fontId="1"/>
  </si>
  <si>
    <t>第三報告</t>
    <rPh sb="0" eb="2">
      <t>ダイサン</t>
    </rPh>
    <rPh sb="2" eb="4">
      <t>ホウコク</t>
    </rPh>
    <phoneticPr fontId="1"/>
  </si>
  <si>
    <t>E-mailアドレス</t>
    <phoneticPr fontId="1"/>
  </si>
  <si>
    <t>特別セッションテーマ</t>
    <rPh sb="0" eb="2">
      <t>トクベツ</t>
    </rPh>
    <phoneticPr fontId="1"/>
  </si>
  <si>
    <t>所要時間（予定）　　　約</t>
    <rPh sb="0" eb="2">
      <t>ショヨウ</t>
    </rPh>
    <rPh sb="2" eb="4">
      <t>ジカン</t>
    </rPh>
    <rPh sb="5" eb="7">
      <t>ヨテイ</t>
    </rPh>
    <rPh sb="11" eb="12">
      <t>ヤク</t>
    </rPh>
    <phoneticPr fontId="1"/>
  </si>
  <si>
    <t>セッション申請者・セッション全体の情報</t>
    <rPh sb="5" eb="8">
      <t>シンセイシャ</t>
    </rPh>
    <rPh sb="14" eb="16">
      <t>ゼンタイ</t>
    </rPh>
    <rPh sb="17" eb="19">
      <t>ジョウホウ</t>
    </rPh>
    <phoneticPr fontId="1"/>
  </si>
  <si>
    <t>報告者</t>
    <rPh sb="0" eb="3">
      <t>ホウコクシャ</t>
    </rPh>
    <phoneticPr fontId="1"/>
  </si>
  <si>
    <t>会場</t>
    <rPh sb="0" eb="2">
      <t>カイジョウ</t>
    </rPh>
    <phoneticPr fontId="1"/>
  </si>
  <si>
    <t>テーマ・代表者・座長・コメンテーター・報告者・報告タイトル
（*印は，コレスポンディング・オーサー）</t>
    <rPh sb="4" eb="7">
      <t>ダイヒョウシャ</t>
    </rPh>
    <rPh sb="8" eb="10">
      <t>ザチョウ</t>
    </rPh>
    <rPh sb="19" eb="22">
      <t>ホウコクシャ</t>
    </rPh>
    <rPh sb="23" eb="25">
      <t>ホウコク</t>
    </rPh>
    <rPh sb="32" eb="33">
      <t>ジルシ</t>
    </rPh>
    <phoneticPr fontId="1"/>
  </si>
  <si>
    <t>テーマ</t>
    <phoneticPr fontId="1"/>
  </si>
  <si>
    <t>代表者</t>
    <rPh sb="0" eb="3">
      <t>ダイヒョウシャ</t>
    </rPh>
    <phoneticPr fontId="1"/>
  </si>
  <si>
    <t>コメンテーター</t>
    <phoneticPr fontId="1"/>
  </si>
  <si>
    <t>日本農業経済学会　2021年度大会　特別セッション申請票</t>
    <rPh sb="0" eb="2">
      <t>ニホン</t>
    </rPh>
    <rPh sb="2" eb="4">
      <t>ノウギョウ</t>
    </rPh>
    <rPh sb="4" eb="6">
      <t>ケイザイ</t>
    </rPh>
    <rPh sb="6" eb="8">
      <t>ガッカイ</t>
    </rPh>
    <rPh sb="13" eb="15">
      <t>ネンド</t>
    </rPh>
    <rPh sb="15" eb="17">
      <t>タイカイ</t>
    </rPh>
    <rPh sb="18" eb="20">
      <t>トクベツ</t>
    </rPh>
    <phoneticPr fontId="1"/>
  </si>
  <si>
    <t>Application form for the special session at The Agricultural Economics Society of Japan Annual Meeting 2021</t>
    <phoneticPr fontId="1"/>
  </si>
  <si>
    <t xml:space="preserve">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</si>
</sst>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0" fillId="3" borderId="0" xfId="0" applyFill="1">
      <alignment vertical="center"/>
    </xf>
    <xf numFmtId="0" fontId="0" fillId="3" borderId="0" xfId="0" applyFill="1" applyAlignment="1">
      <alignment horizontal="right" vertical="center"/>
    </xf>
    <xf numFmtId="0" fontId="0" fillId="0" borderId="0" xfId="0" applyFill="1">
      <alignment vertical="center"/>
    </xf>
    <xf numFmtId="49" fontId="0" fillId="3" borderId="1" xfId="0" applyNumberFormat="1" applyFill="1" applyBorder="1">
      <alignment vertical="center"/>
    </xf>
    <xf numFmtId="49" fontId="0" fillId="0" borderId="12" xfId="0" applyNumberFormat="1" applyBorder="1" applyAlignment="1">
      <alignment horizontal="right" vertical="center"/>
    </xf>
    <xf numFmtId="49" fontId="0" fillId="0" borderId="13" xfId="0" applyNumberFormat="1" applyBorder="1">
      <alignment vertical="center"/>
    </xf>
    <xf numFmtId="49" fontId="0" fillId="0" borderId="14" xfId="0" applyNumberFormat="1" applyBorder="1">
      <alignment vertical="center"/>
    </xf>
    <xf numFmtId="49" fontId="0" fillId="0" borderId="1" xfId="0" applyNumberFormat="1" applyBorder="1">
      <alignment vertical="center"/>
    </xf>
    <xf numFmtId="49" fontId="0" fillId="2" borderId="7" xfId="0" applyNumberFormat="1" applyFill="1" applyBorder="1">
      <alignment vertical="center"/>
    </xf>
    <xf numFmtId="49" fontId="0" fillId="2" borderId="8" xfId="0" applyNumberFormat="1" applyFill="1" applyBorder="1">
      <alignment vertical="center"/>
    </xf>
    <xf numFmtId="49" fontId="0" fillId="0" borderId="0" xfId="0" applyNumberFormat="1">
      <alignment vertical="center"/>
    </xf>
    <xf numFmtId="49" fontId="0" fillId="0" borderId="4" xfId="0" applyNumberFormat="1" applyBorder="1" applyAlignment="1">
      <alignment horizontal="center" vertical="center"/>
    </xf>
    <xf numFmtId="49" fontId="0" fillId="3" borderId="17" xfId="0" applyNumberFormat="1" applyFill="1" applyBorder="1">
      <alignment vertical="center"/>
    </xf>
    <xf numFmtId="49" fontId="3" fillId="3" borderId="18" xfId="0" applyNumberFormat="1" applyFont="1" applyFill="1" applyBorder="1" applyAlignment="1">
      <alignment vertical="center" wrapText="1"/>
    </xf>
    <xf numFmtId="49" fontId="0" fillId="3" borderId="19" xfId="0" applyNumberFormat="1" applyFill="1" applyBorder="1" applyAlignment="1">
      <alignment horizontal="center" vertical="center"/>
    </xf>
    <xf numFmtId="49" fontId="0" fillId="0" borderId="22" xfId="0" applyNumberFormat="1" applyBorder="1">
      <alignment vertical="center"/>
    </xf>
    <xf numFmtId="49" fontId="0" fillId="0" borderId="23" xfId="0" applyNumberFormat="1" applyBorder="1">
      <alignment vertical="center"/>
    </xf>
    <xf numFmtId="49" fontId="0" fillId="0" borderId="24" xfId="0" applyNumberFormat="1" applyBorder="1">
      <alignment vertical="center"/>
    </xf>
    <xf numFmtId="49" fontId="0" fillId="0" borderId="25" xfId="0" applyNumberFormat="1" applyBorder="1" applyAlignment="1">
      <alignment horizontal="right" vertical="center"/>
    </xf>
    <xf numFmtId="49" fontId="0" fillId="0" borderId="25" xfId="0" applyNumberFormat="1" applyBorder="1">
      <alignment vertical="center"/>
    </xf>
    <xf numFmtId="49" fontId="0" fillId="0" borderId="26" xfId="0" applyNumberFormat="1" applyBorder="1">
      <alignment vertical="center"/>
    </xf>
    <xf numFmtId="49" fontId="0" fillId="0" borderId="7" xfId="0" applyNumberFormat="1" applyBorder="1">
      <alignment vertical="center"/>
    </xf>
    <xf numFmtId="49" fontId="0" fillId="0" borderId="15" xfId="0" applyNumberFormat="1" applyBorder="1">
      <alignment vertical="center"/>
    </xf>
    <xf numFmtId="49" fontId="0" fillId="0" borderId="16" xfId="0" applyNumberFormat="1" applyBorder="1">
      <alignment vertical="center"/>
    </xf>
    <xf numFmtId="49" fontId="0" fillId="0" borderId="7" xfId="0" applyNumberFormat="1" applyBorder="1" applyAlignment="1">
      <alignment horizontal="right" vertical="center"/>
    </xf>
    <xf numFmtId="49" fontId="0" fillId="0" borderId="8" xfId="0" applyNumberFormat="1" applyBorder="1">
      <alignment vertical="center"/>
    </xf>
    <xf numFmtId="49" fontId="2" fillId="0" borderId="0" xfId="0" applyNumberFormat="1" applyFont="1">
      <alignment vertical="center"/>
    </xf>
    <xf numFmtId="49" fontId="0" fillId="3" borderId="12" xfId="0" applyNumberFormat="1" applyFill="1" applyBorder="1" applyAlignment="1">
      <alignment horizontal="center" vertical="center"/>
    </xf>
    <xf numFmtId="49" fontId="0" fillId="3" borderId="14" xfId="0" applyNumberFormat="1" applyFill="1" applyBorder="1" applyAlignment="1">
      <alignment horizontal="center" vertical="center"/>
    </xf>
    <xf numFmtId="49" fontId="0" fillId="3" borderId="6" xfId="0" applyNumberFormat="1" applyFill="1" applyBorder="1" applyAlignment="1">
      <alignment horizontal="center" vertical="center"/>
    </xf>
    <xf numFmtId="49" fontId="0" fillId="3" borderId="8" xfId="0" applyNumberFormat="1" applyFill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0" fillId="3" borderId="20" xfId="0" applyNumberFormat="1" applyFill="1" applyBorder="1" applyAlignment="1">
      <alignment horizontal="center" vertical="center"/>
    </xf>
    <xf numFmtId="49" fontId="0" fillId="3" borderId="21" xfId="0" applyNumberFormat="1" applyFill="1" applyBorder="1" applyAlignment="1">
      <alignment horizontal="center" vertical="center"/>
    </xf>
    <xf numFmtId="49" fontId="0" fillId="3" borderId="12" xfId="0" applyNumberFormat="1" applyFill="1" applyBorder="1" applyAlignment="1">
      <alignment horizontal="center" vertical="center" wrapText="1"/>
    </xf>
    <xf numFmtId="49" fontId="0" fillId="3" borderId="13" xfId="0" applyNumberFormat="1" applyFill="1" applyBorder="1" applyAlignment="1">
      <alignment horizontal="center" vertical="center" wrapText="1"/>
    </xf>
    <xf numFmtId="49" fontId="0" fillId="3" borderId="14" xfId="0" applyNumberFormat="1" applyFill="1" applyBorder="1" applyAlignment="1">
      <alignment horizontal="center" vertical="center" wrapText="1"/>
    </xf>
    <xf numFmtId="49" fontId="0" fillId="2" borderId="9" xfId="0" applyNumberFormat="1" applyFill="1" applyBorder="1" applyAlignment="1">
      <alignment horizontal="center" vertical="center" textRotation="255"/>
    </xf>
    <xf numFmtId="49" fontId="0" fillId="2" borderId="10" xfId="0" applyNumberFormat="1" applyFill="1" applyBorder="1" applyAlignment="1">
      <alignment horizontal="center" vertical="center" textRotation="255"/>
    </xf>
    <xf numFmtId="49" fontId="0" fillId="2" borderId="11" xfId="0" applyNumberFormat="1" applyFill="1" applyBorder="1" applyAlignment="1">
      <alignment horizontal="center" vertical="center" textRotation="255"/>
    </xf>
    <xf numFmtId="0" fontId="6" fillId="0" borderId="0" xfId="0" applyFont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49" fontId="0" fillId="2" borderId="12" xfId="0" applyNumberFormat="1" applyFill="1" applyBorder="1" applyAlignment="1">
      <alignment horizontal="center" vertical="center" wrapText="1"/>
    </xf>
    <xf numFmtId="49" fontId="0" fillId="2" borderId="13" xfId="0" applyNumberFormat="1" applyFill="1" applyBorder="1" applyAlignment="1">
      <alignment horizontal="center" vertical="center" wrapText="1"/>
    </xf>
    <xf numFmtId="49" fontId="0" fillId="2" borderId="14" xfId="0" applyNumberFormat="1" applyFill="1" applyBorder="1" applyAlignment="1">
      <alignment horizontal="center" vertical="center" wrapText="1"/>
    </xf>
    <xf numFmtId="49" fontId="0" fillId="2" borderId="2" xfId="0" applyNumberFormat="1" applyFill="1" applyBorder="1" applyAlignment="1">
      <alignment horizontal="center" vertical="center"/>
    </xf>
    <xf numFmtId="49" fontId="0" fillId="2" borderId="3" xfId="0" applyNumberFormat="1" applyFill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 vertical="center"/>
    </xf>
    <xf numFmtId="49" fontId="0" fillId="3" borderId="13" xfId="0" applyNumberForma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247650</xdr:colOff>
      <xdr:row>12</xdr:row>
      <xdr:rowOff>504825</xdr:rowOff>
    </xdr:from>
    <xdr:to>
      <xdr:col>14</xdr:col>
      <xdr:colOff>601951</xdr:colOff>
      <xdr:row>15</xdr:row>
      <xdr:rowOff>319732</xdr:rowOff>
    </xdr:to>
    <xdr:sp macro="" textlink="">
      <xdr:nvSpPr>
        <xdr:cNvPr id="2" name="吹き出し: 線 1">
          <a:extLst>
            <a:ext uri="{FF2B5EF4-FFF2-40B4-BE49-F238E27FC236}">
              <a16:creationId xmlns:a16="http://schemas.microsoft.com/office/drawing/2014/main" id="{8798F615-A9AF-4BDA-9E51-58B906B91A26}"/>
            </a:ext>
          </a:extLst>
        </xdr:cNvPr>
        <xdr:cNvSpPr/>
      </xdr:nvSpPr>
      <xdr:spPr>
        <a:xfrm>
          <a:off x="10144125" y="5324475"/>
          <a:ext cx="2411701" cy="938857"/>
        </a:xfrm>
        <a:prstGeom prst="borderCallout1">
          <a:avLst>
            <a:gd name="adj1" fmla="val 809"/>
            <a:gd name="adj2" fmla="val 394"/>
            <a:gd name="adj3" fmla="val 67508"/>
            <a:gd name="adj4" fmla="val -9247"/>
          </a:avLst>
        </a:prstGeom>
        <a:solidFill>
          <a:srgbClr val="FFF8E5"/>
        </a:solidFill>
        <a:ln w="3175">
          <a:solidFill>
            <a:sysClr val="windowText" lastClr="000000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900" b="1">
              <a:solidFill>
                <a:srgbClr val="FF0000"/>
              </a:solidFill>
              <a:latin typeface="+mn-ea"/>
              <a:ea typeface="+mn-ea"/>
            </a:rPr>
            <a:t>名前の順番が一番最初で， 発表者本人が筆頭著者（ファースト・オーサー）になります。</a:t>
          </a:r>
          <a:endParaRPr lang="en-US" altLang="ja-JP" sz="900" b="1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lang="en-US" altLang="ja-JP" sz="900" b="1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lang="en-US" altLang="ja-JP" sz="900" b="1">
              <a:solidFill>
                <a:srgbClr val="FF0000"/>
              </a:solidFill>
              <a:latin typeface="+mn-ea"/>
              <a:ea typeface="+mn-ea"/>
            </a:rPr>
            <a:t>The</a:t>
          </a:r>
          <a:r>
            <a:rPr lang="en-US" altLang="ja-JP" sz="900" b="1" baseline="0">
              <a:solidFill>
                <a:srgbClr val="FF0000"/>
              </a:solidFill>
              <a:latin typeface="+mn-ea"/>
              <a:ea typeface="+mn-ea"/>
            </a:rPr>
            <a:t> first author, who is presenter, must be filled in the first row.</a:t>
          </a:r>
          <a:endParaRPr lang="en-US" altLang="ja-JP" sz="900" b="1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X75"/>
  <sheetViews>
    <sheetView showGridLines="0" tabSelected="1" zoomScaleNormal="100" workbookViewId="0">
      <selection activeCell="B1" sqref="B1:K1"/>
    </sheetView>
  </sheetViews>
  <sheetFormatPr defaultRowHeight="13.5"/>
  <cols>
    <col min="3" max="3" width="6.125" customWidth="1"/>
    <col min="4" max="4" width="12.875" customWidth="1"/>
    <col min="5" max="6" width="21.625" customWidth="1"/>
    <col min="7" max="7" width="11.875" customWidth="1"/>
    <col min="8" max="8" width="8.875" customWidth="1"/>
    <col min="9" max="9" width="12.375" customWidth="1"/>
    <col min="10" max="10" width="4.125" customWidth="1"/>
    <col min="11" max="11" width="12.375" customWidth="1"/>
    <col min="18" max="18" width="8.875" customWidth="1"/>
    <col min="19" max="24" width="8.875" hidden="1" customWidth="1"/>
  </cols>
  <sheetData>
    <row r="1" spans="2:22" ht="31.7" customHeight="1">
      <c r="B1" s="50" t="s">
        <v>37</v>
      </c>
      <c r="C1" s="50"/>
      <c r="D1" s="50"/>
      <c r="E1" s="50"/>
      <c r="F1" s="50"/>
      <c r="G1" s="50"/>
      <c r="H1" s="50"/>
      <c r="I1" s="50"/>
      <c r="J1" s="50"/>
      <c r="K1" s="50"/>
      <c r="L1" s="1"/>
    </row>
    <row r="2" spans="2:22" ht="31.7" customHeight="1">
      <c r="B2" s="50" t="s">
        <v>38</v>
      </c>
      <c r="C2" s="50"/>
      <c r="D2" s="50"/>
      <c r="E2" s="50"/>
      <c r="F2" s="50"/>
      <c r="G2" s="50"/>
      <c r="H2" s="50"/>
      <c r="I2" s="50"/>
      <c r="J2" s="50"/>
      <c r="K2" s="50"/>
      <c r="L2" s="1"/>
    </row>
    <row r="3" spans="2:22" ht="14.25" thickBot="1">
      <c r="B3" t="s">
        <v>39</v>
      </c>
    </row>
    <row r="4" spans="2:22" ht="39" customHeight="1" thickBot="1">
      <c r="B4" s="55" t="s">
        <v>30</v>
      </c>
      <c r="C4" s="56"/>
      <c r="D4" s="56"/>
      <c r="E4" s="56"/>
      <c r="F4" s="56"/>
      <c r="G4" s="56"/>
      <c r="H4" s="56"/>
      <c r="I4" s="56"/>
      <c r="J4" s="56"/>
      <c r="K4" s="57"/>
    </row>
    <row r="5" spans="2:22" ht="39" customHeight="1" thickBot="1">
      <c r="B5" s="32" t="s">
        <v>0</v>
      </c>
      <c r="C5" s="33"/>
      <c r="D5" s="51"/>
      <c r="E5" s="38"/>
      <c r="F5" s="39"/>
      <c r="G5" s="8" t="s">
        <v>16</v>
      </c>
      <c r="H5" s="9" t="s">
        <v>17</v>
      </c>
      <c r="I5" s="10"/>
      <c r="J5" s="10" t="s">
        <v>18</v>
      </c>
      <c r="K5" s="11"/>
    </row>
    <row r="6" spans="2:22" ht="39" customHeight="1" thickBot="1">
      <c r="B6" s="32" t="s">
        <v>14</v>
      </c>
      <c r="C6" s="33"/>
      <c r="D6" s="51"/>
      <c r="E6" s="38"/>
      <c r="F6" s="39"/>
      <c r="G6" s="32" t="s">
        <v>27</v>
      </c>
      <c r="H6" s="33"/>
      <c r="I6" s="51"/>
      <c r="J6" s="38"/>
      <c r="K6" s="39"/>
      <c r="T6" t="s">
        <v>4</v>
      </c>
      <c r="U6" t="s">
        <v>6</v>
      </c>
      <c r="V6" t="s">
        <v>22</v>
      </c>
    </row>
    <row r="7" spans="2:22" ht="39" customHeight="1" thickBot="1">
      <c r="B7" s="32" t="s">
        <v>28</v>
      </c>
      <c r="C7" s="58"/>
      <c r="D7" s="33"/>
      <c r="E7" s="51"/>
      <c r="F7" s="38"/>
      <c r="G7" s="38"/>
      <c r="H7" s="38"/>
      <c r="I7" s="38"/>
      <c r="J7" s="38"/>
      <c r="K7" s="39"/>
      <c r="T7" t="s">
        <v>5</v>
      </c>
      <c r="U7" t="s">
        <v>7</v>
      </c>
      <c r="V7" t="s">
        <v>19</v>
      </c>
    </row>
    <row r="8" spans="2:22" ht="39" customHeight="1" thickBot="1">
      <c r="B8" s="32" t="s">
        <v>29</v>
      </c>
      <c r="C8" s="58"/>
      <c r="D8" s="33"/>
      <c r="E8" s="12"/>
      <c r="F8" s="12" t="s">
        <v>3</v>
      </c>
      <c r="G8" s="13"/>
      <c r="H8" s="13"/>
      <c r="I8" s="13"/>
      <c r="J8" s="13"/>
      <c r="K8" s="14"/>
    </row>
    <row r="9" spans="2:22" ht="14.25" thickBot="1">
      <c r="B9" s="15"/>
      <c r="C9" s="15"/>
      <c r="D9" s="15"/>
      <c r="E9" s="15"/>
      <c r="F9" s="15"/>
      <c r="G9" s="15"/>
      <c r="H9" s="15"/>
      <c r="I9" s="15"/>
      <c r="J9" s="15"/>
      <c r="K9" s="15"/>
      <c r="V9" t="s">
        <v>20</v>
      </c>
    </row>
    <row r="10" spans="2:22" ht="25.7" customHeight="1" thickBot="1">
      <c r="B10" s="47" t="s">
        <v>1</v>
      </c>
      <c r="C10" s="32" t="s">
        <v>11</v>
      </c>
      <c r="D10" s="33"/>
      <c r="E10" s="38"/>
      <c r="F10" s="39"/>
      <c r="G10" s="32" t="s">
        <v>12</v>
      </c>
      <c r="H10" s="33"/>
      <c r="I10" s="38"/>
      <c r="J10" s="38"/>
      <c r="K10" s="39"/>
      <c r="V10" t="s">
        <v>21</v>
      </c>
    </row>
    <row r="11" spans="2:22" ht="25.7" customHeight="1" thickBot="1">
      <c r="B11" s="48"/>
      <c r="C11" s="34" t="s">
        <v>23</v>
      </c>
      <c r="D11" s="35"/>
      <c r="E11" s="40"/>
      <c r="F11" s="41"/>
      <c r="G11" s="34" t="s">
        <v>24</v>
      </c>
      <c r="H11" s="35"/>
      <c r="I11" s="36"/>
      <c r="J11" s="36"/>
      <c r="K11" s="37"/>
    </row>
    <row r="12" spans="2:22" ht="42" customHeight="1" thickBot="1">
      <c r="B12" s="48"/>
      <c r="C12" s="32" t="s">
        <v>2</v>
      </c>
      <c r="D12" s="33"/>
      <c r="E12" s="38"/>
      <c r="F12" s="38"/>
      <c r="G12" s="38"/>
      <c r="H12" s="38"/>
      <c r="I12" s="38"/>
      <c r="J12" s="38"/>
      <c r="K12" s="39"/>
    </row>
    <row r="13" spans="2:22" ht="42" customHeight="1" thickBot="1">
      <c r="B13" s="48"/>
      <c r="C13" s="44" t="s">
        <v>25</v>
      </c>
      <c r="D13" s="45"/>
      <c r="E13" s="46"/>
      <c r="F13" s="16"/>
    </row>
    <row r="14" spans="2:22" ht="21" customHeight="1" thickBot="1">
      <c r="B14" s="48"/>
      <c r="C14" s="52" t="s">
        <v>31</v>
      </c>
      <c r="D14" s="53"/>
      <c r="E14" s="53"/>
      <c r="F14" s="53"/>
      <c r="G14" s="53"/>
      <c r="H14" s="53"/>
      <c r="I14" s="53"/>
      <c r="J14" s="53"/>
      <c r="K14" s="54"/>
    </row>
    <row r="15" spans="2:22" ht="25.7" customHeight="1" thickBot="1">
      <c r="B15" s="48"/>
      <c r="C15" s="17"/>
      <c r="D15" s="18" t="s">
        <v>13</v>
      </c>
      <c r="E15" s="19" t="s">
        <v>0</v>
      </c>
      <c r="F15" s="19" t="s">
        <v>14</v>
      </c>
      <c r="G15" s="19" t="s">
        <v>15</v>
      </c>
      <c r="H15" s="42" t="s">
        <v>16</v>
      </c>
      <c r="I15" s="42"/>
      <c r="J15" s="42"/>
      <c r="K15" s="43"/>
    </row>
    <row r="16" spans="2:22" ht="25.7" customHeight="1" thickTop="1">
      <c r="B16" s="48"/>
      <c r="C16" s="20">
        <v>1</v>
      </c>
      <c r="D16" s="21"/>
      <c r="E16" s="22"/>
      <c r="F16" s="22"/>
      <c r="G16" s="22"/>
      <c r="H16" s="23" t="s">
        <v>17</v>
      </c>
      <c r="I16" s="24"/>
      <c r="J16" s="24" t="s">
        <v>18</v>
      </c>
      <c r="K16" s="25"/>
      <c r="L16" s="4" t="str">
        <f>IF(G16=V6, "筆頭報告者は報告時に会員である必要があります。学会HPで手続きを行ってください。","")</f>
        <v/>
      </c>
    </row>
    <row r="17" spans="2:12" ht="25.7" customHeight="1">
      <c r="B17" s="48"/>
      <c r="C17" s="20">
        <v>2</v>
      </c>
      <c r="D17" s="21"/>
      <c r="E17" s="22"/>
      <c r="F17" s="22"/>
      <c r="G17" s="22"/>
      <c r="H17" s="23" t="s">
        <v>17</v>
      </c>
      <c r="I17" s="24"/>
      <c r="J17" s="24" t="s">
        <v>18</v>
      </c>
      <c r="K17" s="25"/>
      <c r="L17" t="str">
        <f>IF(AND(ISBLANK(D17)=FALSE, G17=V6), "コレスポンディング・オーサーは報告時に会員資格が必要です。","" )</f>
        <v/>
      </c>
    </row>
    <row r="18" spans="2:12" ht="25.7" customHeight="1">
      <c r="B18" s="48"/>
      <c r="C18" s="20">
        <v>3</v>
      </c>
      <c r="D18" s="21"/>
      <c r="E18" s="22"/>
      <c r="F18" s="22"/>
      <c r="G18" s="22"/>
      <c r="H18" s="23" t="s">
        <v>17</v>
      </c>
      <c r="I18" s="24"/>
      <c r="J18" s="24" t="s">
        <v>18</v>
      </c>
      <c r="K18" s="25"/>
      <c r="L18" t="str">
        <f>IF(AND(ISBLANK(D18)=FALSE, G18=V7), "コレスポンディング・オーサーは報告時に会員資格が必要です。","" )</f>
        <v/>
      </c>
    </row>
    <row r="19" spans="2:12" ht="25.7" customHeight="1">
      <c r="B19" s="48"/>
      <c r="C19" s="20">
        <v>4</v>
      </c>
      <c r="D19" s="21"/>
      <c r="E19" s="22"/>
      <c r="F19" s="22"/>
      <c r="G19" s="22"/>
      <c r="H19" s="23" t="s">
        <v>17</v>
      </c>
      <c r="I19" s="24"/>
      <c r="J19" s="24" t="s">
        <v>18</v>
      </c>
      <c r="K19" s="25"/>
      <c r="L19" t="str">
        <f>IF(AND(ISBLANK(D19)=FALSE, G19=V9), "コレスポンディング・オーサーは報告時に会員資格が必要です。","" )</f>
        <v/>
      </c>
    </row>
    <row r="20" spans="2:12" ht="25.7" customHeight="1">
      <c r="B20" s="48"/>
      <c r="C20" s="20">
        <v>5</v>
      </c>
      <c r="D20" s="21"/>
      <c r="E20" s="22"/>
      <c r="F20" s="22"/>
      <c r="G20" s="22"/>
      <c r="H20" s="23" t="s">
        <v>17</v>
      </c>
      <c r="I20" s="24"/>
      <c r="J20" s="24" t="s">
        <v>18</v>
      </c>
      <c r="K20" s="25"/>
      <c r="L20" t="str">
        <f>IF(AND(ISBLANK(D20)=FALSE, G20=V10), "コレスポンディング・オーサーは報告時に会員資格が必要です。","" )</f>
        <v/>
      </c>
    </row>
    <row r="21" spans="2:12" ht="25.7" customHeight="1">
      <c r="B21" s="48"/>
      <c r="C21" s="20">
        <v>6</v>
      </c>
      <c r="D21" s="21"/>
      <c r="E21" s="22"/>
      <c r="F21" s="22"/>
      <c r="G21" s="22"/>
      <c r="H21" s="23" t="s">
        <v>17</v>
      </c>
      <c r="I21" s="24"/>
      <c r="J21" s="24" t="s">
        <v>18</v>
      </c>
      <c r="K21" s="25"/>
      <c r="L21" t="str">
        <f>IF(AND(ISBLANK(D21)=FALSE, G21=V11), "コレスポンディング・オーサーは報告時に会員資格が必要です。","" )</f>
        <v/>
      </c>
    </row>
    <row r="22" spans="2:12" ht="25.7" customHeight="1">
      <c r="B22" s="48"/>
      <c r="C22" s="20">
        <v>7</v>
      </c>
      <c r="D22" s="21"/>
      <c r="E22" s="22"/>
      <c r="F22" s="22"/>
      <c r="G22" s="22"/>
      <c r="H22" s="23" t="s">
        <v>17</v>
      </c>
      <c r="I22" s="24"/>
      <c r="J22" s="24" t="s">
        <v>18</v>
      </c>
      <c r="K22" s="25"/>
      <c r="L22" t="str">
        <f>IF(AND(ISBLANK(D22)=FALSE, G22=V12), "コレスポンディング・オーサーは報告時に会員資格が必要です。","" )</f>
        <v/>
      </c>
    </row>
    <row r="23" spans="2:12" ht="25.7" customHeight="1" thickBot="1">
      <c r="B23" s="49"/>
      <c r="C23" s="26">
        <v>8</v>
      </c>
      <c r="D23" s="27"/>
      <c r="E23" s="28"/>
      <c r="F23" s="28"/>
      <c r="G23" s="28"/>
      <c r="H23" s="29" t="s">
        <v>17</v>
      </c>
      <c r="I23" s="26"/>
      <c r="J23" s="26" t="s">
        <v>18</v>
      </c>
      <c r="K23" s="30"/>
      <c r="L23" t="str">
        <f t="shared" ref="L23" si="0">IF(AND(ISBLANK(D23)=FALSE, G23=V15), "コレスポンディング・オーサーは報告時に会員資格が必要です。","" )</f>
        <v/>
      </c>
    </row>
    <row r="24" spans="2:12">
      <c r="B24" s="15"/>
      <c r="C24" s="15"/>
      <c r="D24" s="31" t="str">
        <f>IF(COUNTA(D16:D23)=0,"↑コレスポンディング・オーサーに'*'をつけてください。", "")</f>
        <v>↑コレスポンディング・オーサーに'*'をつけてください。</v>
      </c>
      <c r="E24" s="15"/>
      <c r="F24" s="15"/>
      <c r="G24" s="15"/>
      <c r="H24" s="15"/>
      <c r="I24" s="15"/>
      <c r="J24" s="15"/>
      <c r="K24" s="15"/>
    </row>
    <row r="25" spans="2:12">
      <c r="B25" s="15"/>
      <c r="C25" s="15"/>
      <c r="D25" s="15"/>
      <c r="E25" s="15"/>
      <c r="F25" s="15"/>
      <c r="G25" s="15"/>
      <c r="H25" s="15"/>
      <c r="I25" s="15"/>
      <c r="J25" s="15"/>
      <c r="K25" s="15"/>
    </row>
    <row r="26" spans="2:12" ht="14.25" thickBot="1"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2:12" ht="25.7" customHeight="1" thickBot="1">
      <c r="B27" s="47" t="s">
        <v>8</v>
      </c>
      <c r="C27" s="32" t="s">
        <v>11</v>
      </c>
      <c r="D27" s="33"/>
      <c r="E27" s="38"/>
      <c r="F27" s="39"/>
      <c r="G27" s="32" t="s">
        <v>12</v>
      </c>
      <c r="H27" s="33"/>
      <c r="I27" s="38"/>
      <c r="J27" s="38"/>
      <c r="K27" s="39"/>
    </row>
    <row r="28" spans="2:12" ht="25.7" customHeight="1" thickBot="1">
      <c r="B28" s="48"/>
      <c r="C28" s="34" t="s">
        <v>23</v>
      </c>
      <c r="D28" s="35"/>
      <c r="E28" s="40"/>
      <c r="F28" s="41"/>
      <c r="G28" s="34" t="s">
        <v>24</v>
      </c>
      <c r="H28" s="35"/>
      <c r="I28" s="36"/>
      <c r="J28" s="36"/>
      <c r="K28" s="37"/>
    </row>
    <row r="29" spans="2:12" ht="42" customHeight="1" thickBot="1">
      <c r="B29" s="48"/>
      <c r="C29" s="32" t="s">
        <v>2</v>
      </c>
      <c r="D29" s="33"/>
      <c r="E29" s="38"/>
      <c r="F29" s="38"/>
      <c r="G29" s="38"/>
      <c r="H29" s="38"/>
      <c r="I29" s="38"/>
      <c r="J29" s="38"/>
      <c r="K29" s="39"/>
    </row>
    <row r="30" spans="2:12" ht="42" customHeight="1" thickBot="1">
      <c r="B30" s="48"/>
      <c r="C30" s="44" t="s">
        <v>25</v>
      </c>
      <c r="D30" s="45"/>
      <c r="E30" s="46"/>
      <c r="F30" s="16"/>
    </row>
    <row r="31" spans="2:12" ht="21" customHeight="1" thickBot="1">
      <c r="B31" s="48"/>
      <c r="C31" s="52" t="s">
        <v>31</v>
      </c>
      <c r="D31" s="53"/>
      <c r="E31" s="53"/>
      <c r="F31" s="53"/>
      <c r="G31" s="53"/>
      <c r="H31" s="53"/>
      <c r="I31" s="53"/>
      <c r="J31" s="53"/>
      <c r="K31" s="54"/>
    </row>
    <row r="32" spans="2:12" ht="25.7" customHeight="1" thickBot="1">
      <c r="B32" s="48"/>
      <c r="C32" s="17"/>
      <c r="D32" s="18" t="s">
        <v>13</v>
      </c>
      <c r="E32" s="19" t="s">
        <v>0</v>
      </c>
      <c r="F32" s="19" t="s">
        <v>14</v>
      </c>
      <c r="G32" s="19" t="s">
        <v>15</v>
      </c>
      <c r="H32" s="42" t="s">
        <v>16</v>
      </c>
      <c r="I32" s="42"/>
      <c r="J32" s="42"/>
      <c r="K32" s="43"/>
    </row>
    <row r="33" spans="2:11" ht="25.7" customHeight="1" thickTop="1">
      <c r="B33" s="48"/>
      <c r="C33" s="20">
        <v>1</v>
      </c>
      <c r="D33" s="21"/>
      <c r="E33" s="22"/>
      <c r="F33" s="22"/>
      <c r="G33" s="22"/>
      <c r="H33" s="23" t="s">
        <v>17</v>
      </c>
      <c r="I33" s="24"/>
      <c r="J33" s="24" t="s">
        <v>18</v>
      </c>
      <c r="K33" s="25"/>
    </row>
    <row r="34" spans="2:11" ht="25.7" customHeight="1">
      <c r="B34" s="48"/>
      <c r="C34" s="20">
        <v>2</v>
      </c>
      <c r="D34" s="21"/>
      <c r="E34" s="22"/>
      <c r="F34" s="22"/>
      <c r="G34" s="22"/>
      <c r="H34" s="23" t="s">
        <v>17</v>
      </c>
      <c r="I34" s="24"/>
      <c r="J34" s="24" t="s">
        <v>18</v>
      </c>
      <c r="K34" s="25"/>
    </row>
    <row r="35" spans="2:11" ht="25.7" customHeight="1">
      <c r="B35" s="48"/>
      <c r="C35" s="20">
        <v>3</v>
      </c>
      <c r="D35" s="21"/>
      <c r="E35" s="22"/>
      <c r="F35" s="22"/>
      <c r="G35" s="22"/>
      <c r="H35" s="23" t="s">
        <v>17</v>
      </c>
      <c r="I35" s="24"/>
      <c r="J35" s="24" t="s">
        <v>18</v>
      </c>
      <c r="K35" s="25"/>
    </row>
    <row r="36" spans="2:11" ht="25.7" customHeight="1">
      <c r="B36" s="48"/>
      <c r="C36" s="20">
        <v>4</v>
      </c>
      <c r="D36" s="21"/>
      <c r="E36" s="22"/>
      <c r="F36" s="22"/>
      <c r="G36" s="22"/>
      <c r="H36" s="23" t="s">
        <v>17</v>
      </c>
      <c r="I36" s="24"/>
      <c r="J36" s="24" t="s">
        <v>18</v>
      </c>
      <c r="K36" s="25"/>
    </row>
    <row r="37" spans="2:11" ht="25.7" customHeight="1">
      <c r="B37" s="48"/>
      <c r="C37" s="20">
        <v>5</v>
      </c>
      <c r="D37" s="21"/>
      <c r="E37" s="22"/>
      <c r="F37" s="22"/>
      <c r="G37" s="22"/>
      <c r="H37" s="23" t="s">
        <v>17</v>
      </c>
      <c r="I37" s="24"/>
      <c r="J37" s="24" t="s">
        <v>18</v>
      </c>
      <c r="K37" s="25"/>
    </row>
    <row r="38" spans="2:11" ht="25.7" customHeight="1">
      <c r="B38" s="48"/>
      <c r="C38" s="20">
        <v>6</v>
      </c>
      <c r="D38" s="21"/>
      <c r="E38" s="22"/>
      <c r="F38" s="22"/>
      <c r="G38" s="22"/>
      <c r="H38" s="23" t="s">
        <v>17</v>
      </c>
      <c r="I38" s="24"/>
      <c r="J38" s="24" t="s">
        <v>18</v>
      </c>
      <c r="K38" s="25"/>
    </row>
    <row r="39" spans="2:11" ht="25.7" customHeight="1">
      <c r="B39" s="48"/>
      <c r="C39" s="20">
        <v>7</v>
      </c>
      <c r="D39" s="21"/>
      <c r="E39" s="22"/>
      <c r="F39" s="22"/>
      <c r="G39" s="22"/>
      <c r="H39" s="23" t="s">
        <v>17</v>
      </c>
      <c r="I39" s="24"/>
      <c r="J39" s="24" t="s">
        <v>18</v>
      </c>
      <c r="K39" s="25"/>
    </row>
    <row r="40" spans="2:11" ht="25.7" customHeight="1" thickBot="1">
      <c r="B40" s="49"/>
      <c r="C40" s="26">
        <v>8</v>
      </c>
      <c r="D40" s="27"/>
      <c r="E40" s="28"/>
      <c r="F40" s="28"/>
      <c r="G40" s="28"/>
      <c r="H40" s="29" t="s">
        <v>17</v>
      </c>
      <c r="I40" s="26"/>
      <c r="J40" s="26" t="s">
        <v>18</v>
      </c>
      <c r="K40" s="30"/>
    </row>
    <row r="41" spans="2:11">
      <c r="B41" s="15"/>
      <c r="C41" s="15"/>
      <c r="D41" s="31" t="str">
        <f>IF(COUNTA(D33:D40)=0,"↑コレスポンディング・オーサーに'*'をつけてください。", "")</f>
        <v>↑コレスポンディング・オーサーに'*'をつけてください。</v>
      </c>
      <c r="E41" s="15"/>
      <c r="F41" s="15"/>
      <c r="G41" s="15"/>
      <c r="H41" s="15"/>
      <c r="I41" s="15"/>
      <c r="J41" s="15"/>
      <c r="K41" s="15"/>
    </row>
    <row r="42" spans="2:11">
      <c r="B42" s="15"/>
      <c r="C42" s="15"/>
      <c r="D42" s="15"/>
      <c r="E42" s="15"/>
      <c r="F42" s="15"/>
      <c r="G42" s="15"/>
      <c r="H42" s="15"/>
      <c r="I42" s="15"/>
      <c r="J42" s="15"/>
      <c r="K42" s="15"/>
    </row>
    <row r="43" spans="2:11" ht="14.25" thickBot="1">
      <c r="B43" s="15"/>
      <c r="C43" s="15"/>
      <c r="D43" s="15"/>
      <c r="E43" s="15"/>
      <c r="F43" s="15"/>
      <c r="G43" s="15"/>
      <c r="H43" s="15"/>
      <c r="I43" s="15"/>
      <c r="J43" s="15"/>
      <c r="K43" s="15"/>
    </row>
    <row r="44" spans="2:11" ht="25.7" customHeight="1" thickBot="1">
      <c r="B44" s="47" t="s">
        <v>26</v>
      </c>
      <c r="C44" s="32" t="s">
        <v>11</v>
      </c>
      <c r="D44" s="33"/>
      <c r="E44" s="38"/>
      <c r="F44" s="39"/>
      <c r="G44" s="32" t="s">
        <v>12</v>
      </c>
      <c r="H44" s="33"/>
      <c r="I44" s="38"/>
      <c r="J44" s="38"/>
      <c r="K44" s="39"/>
    </row>
    <row r="45" spans="2:11" ht="25.7" customHeight="1" thickBot="1">
      <c r="B45" s="48"/>
      <c r="C45" s="34" t="s">
        <v>23</v>
      </c>
      <c r="D45" s="35"/>
      <c r="E45" s="40"/>
      <c r="F45" s="41"/>
      <c r="G45" s="34" t="s">
        <v>24</v>
      </c>
      <c r="H45" s="35"/>
      <c r="I45" s="36"/>
      <c r="J45" s="36"/>
      <c r="K45" s="37"/>
    </row>
    <row r="46" spans="2:11" ht="42" customHeight="1" thickBot="1">
      <c r="B46" s="48"/>
      <c r="C46" s="32" t="s">
        <v>2</v>
      </c>
      <c r="D46" s="33"/>
      <c r="E46" s="38"/>
      <c r="F46" s="38"/>
      <c r="G46" s="38"/>
      <c r="H46" s="38"/>
      <c r="I46" s="38"/>
      <c r="J46" s="38"/>
      <c r="K46" s="39"/>
    </row>
    <row r="47" spans="2:11" ht="42" customHeight="1" thickBot="1">
      <c r="B47" s="48"/>
      <c r="C47" s="44" t="s">
        <v>25</v>
      </c>
      <c r="D47" s="45"/>
      <c r="E47" s="46"/>
      <c r="F47" s="16"/>
    </row>
    <row r="48" spans="2:11" ht="21" customHeight="1" thickBot="1">
      <c r="B48" s="48"/>
      <c r="C48" s="52" t="s">
        <v>31</v>
      </c>
      <c r="D48" s="53"/>
      <c r="E48" s="53"/>
      <c r="F48" s="53"/>
      <c r="G48" s="53"/>
      <c r="H48" s="53"/>
      <c r="I48" s="53"/>
      <c r="J48" s="53"/>
      <c r="K48" s="54"/>
    </row>
    <row r="49" spans="2:11" ht="25.7" customHeight="1" thickBot="1">
      <c r="B49" s="48"/>
      <c r="C49" s="17"/>
      <c r="D49" s="18" t="s">
        <v>13</v>
      </c>
      <c r="E49" s="19" t="s">
        <v>0</v>
      </c>
      <c r="F49" s="19" t="s">
        <v>14</v>
      </c>
      <c r="G49" s="19" t="s">
        <v>15</v>
      </c>
      <c r="H49" s="42" t="s">
        <v>16</v>
      </c>
      <c r="I49" s="42"/>
      <c r="J49" s="42"/>
      <c r="K49" s="43"/>
    </row>
    <row r="50" spans="2:11" ht="25.7" customHeight="1" thickTop="1">
      <c r="B50" s="48"/>
      <c r="C50" s="20">
        <v>1</v>
      </c>
      <c r="D50" s="21"/>
      <c r="E50" s="22"/>
      <c r="F50" s="22"/>
      <c r="G50" s="22"/>
      <c r="H50" s="23" t="s">
        <v>17</v>
      </c>
      <c r="I50" s="24"/>
      <c r="J50" s="24" t="s">
        <v>18</v>
      </c>
      <c r="K50" s="25"/>
    </row>
    <row r="51" spans="2:11" ht="25.7" customHeight="1">
      <c r="B51" s="48"/>
      <c r="C51" s="20">
        <v>2</v>
      </c>
      <c r="D51" s="21"/>
      <c r="E51" s="22"/>
      <c r="F51" s="22"/>
      <c r="G51" s="22"/>
      <c r="H51" s="23" t="s">
        <v>17</v>
      </c>
      <c r="I51" s="24"/>
      <c r="J51" s="24" t="s">
        <v>18</v>
      </c>
      <c r="K51" s="25"/>
    </row>
    <row r="52" spans="2:11" ht="25.7" customHeight="1">
      <c r="B52" s="48"/>
      <c r="C52" s="20">
        <v>3</v>
      </c>
      <c r="D52" s="21"/>
      <c r="E52" s="22"/>
      <c r="F52" s="22"/>
      <c r="G52" s="22"/>
      <c r="H52" s="23" t="s">
        <v>17</v>
      </c>
      <c r="I52" s="24"/>
      <c r="J52" s="24" t="s">
        <v>18</v>
      </c>
      <c r="K52" s="25"/>
    </row>
    <row r="53" spans="2:11" ht="25.7" customHeight="1">
      <c r="B53" s="48"/>
      <c r="C53" s="20">
        <v>4</v>
      </c>
      <c r="D53" s="21"/>
      <c r="E53" s="22"/>
      <c r="F53" s="22"/>
      <c r="G53" s="22"/>
      <c r="H53" s="23" t="s">
        <v>17</v>
      </c>
      <c r="I53" s="24"/>
      <c r="J53" s="24" t="s">
        <v>18</v>
      </c>
      <c r="K53" s="25"/>
    </row>
    <row r="54" spans="2:11" ht="25.7" customHeight="1">
      <c r="B54" s="48"/>
      <c r="C54" s="20">
        <v>5</v>
      </c>
      <c r="D54" s="21"/>
      <c r="E54" s="22"/>
      <c r="F54" s="22"/>
      <c r="G54" s="22"/>
      <c r="H54" s="23" t="s">
        <v>17</v>
      </c>
      <c r="I54" s="24"/>
      <c r="J54" s="24" t="s">
        <v>18</v>
      </c>
      <c r="K54" s="25"/>
    </row>
    <row r="55" spans="2:11" ht="25.7" customHeight="1">
      <c r="B55" s="48"/>
      <c r="C55" s="20">
        <v>6</v>
      </c>
      <c r="D55" s="21"/>
      <c r="E55" s="22"/>
      <c r="F55" s="22"/>
      <c r="G55" s="22"/>
      <c r="H55" s="23" t="s">
        <v>17</v>
      </c>
      <c r="I55" s="24"/>
      <c r="J55" s="24" t="s">
        <v>18</v>
      </c>
      <c r="K55" s="25"/>
    </row>
    <row r="56" spans="2:11" ht="25.7" customHeight="1">
      <c r="B56" s="48"/>
      <c r="C56" s="20">
        <v>7</v>
      </c>
      <c r="D56" s="21"/>
      <c r="E56" s="22"/>
      <c r="F56" s="22"/>
      <c r="G56" s="22"/>
      <c r="H56" s="23" t="s">
        <v>17</v>
      </c>
      <c r="I56" s="24"/>
      <c r="J56" s="24" t="s">
        <v>18</v>
      </c>
      <c r="K56" s="25"/>
    </row>
    <row r="57" spans="2:11" ht="25.7" customHeight="1" thickBot="1">
      <c r="B57" s="49"/>
      <c r="C57" s="26">
        <v>8</v>
      </c>
      <c r="D57" s="27"/>
      <c r="E57" s="28"/>
      <c r="F57" s="28"/>
      <c r="G57" s="28"/>
      <c r="H57" s="29" t="s">
        <v>17</v>
      </c>
      <c r="I57" s="26"/>
      <c r="J57" s="26" t="s">
        <v>18</v>
      </c>
      <c r="K57" s="30"/>
    </row>
    <row r="58" spans="2:11">
      <c r="B58" s="15"/>
      <c r="C58" s="15"/>
      <c r="D58" s="31" t="str">
        <f>IF(COUNTA(D50:D57)=0,"↑コレスポンディング・オーサーに'*'をつけてください。", "")</f>
        <v>↑コレスポンディング・オーサーに'*'をつけてください。</v>
      </c>
      <c r="E58" s="15"/>
      <c r="F58" s="15"/>
      <c r="G58" s="15"/>
      <c r="H58" s="15"/>
      <c r="I58" s="15"/>
      <c r="J58" s="15"/>
      <c r="K58" s="15"/>
    </row>
    <row r="59" spans="2:11">
      <c r="B59" s="15"/>
      <c r="C59" s="15"/>
      <c r="D59" s="15"/>
      <c r="E59" s="15"/>
      <c r="F59" s="15"/>
      <c r="G59" s="15"/>
      <c r="H59" s="15"/>
      <c r="I59" s="15"/>
      <c r="J59" s="15"/>
      <c r="K59" s="15"/>
    </row>
    <row r="60" spans="2:11" ht="14.25" thickBot="1">
      <c r="B60" s="15"/>
      <c r="C60" s="15"/>
      <c r="D60" s="15"/>
      <c r="E60" s="15"/>
      <c r="F60" s="15"/>
      <c r="G60" s="15"/>
      <c r="H60" s="15"/>
      <c r="I60" s="15"/>
      <c r="J60" s="15"/>
      <c r="K60" s="15"/>
    </row>
    <row r="61" spans="2:11" ht="25.7" customHeight="1" thickBot="1">
      <c r="B61" s="47" t="s">
        <v>10</v>
      </c>
      <c r="C61" s="32" t="s">
        <v>11</v>
      </c>
      <c r="D61" s="33"/>
      <c r="E61" s="38"/>
      <c r="F61" s="39"/>
      <c r="G61" s="32" t="s">
        <v>12</v>
      </c>
      <c r="H61" s="33"/>
      <c r="I61" s="38"/>
      <c r="J61" s="38"/>
      <c r="K61" s="39"/>
    </row>
    <row r="62" spans="2:11" ht="25.7" customHeight="1" thickBot="1">
      <c r="B62" s="48"/>
      <c r="C62" s="34" t="s">
        <v>23</v>
      </c>
      <c r="D62" s="35"/>
      <c r="E62" s="40"/>
      <c r="F62" s="41"/>
      <c r="G62" s="34" t="s">
        <v>24</v>
      </c>
      <c r="H62" s="35"/>
      <c r="I62" s="36"/>
      <c r="J62" s="36"/>
      <c r="K62" s="37"/>
    </row>
    <row r="63" spans="2:11" ht="42" customHeight="1" thickBot="1">
      <c r="B63" s="48"/>
      <c r="C63" s="32" t="s">
        <v>2</v>
      </c>
      <c r="D63" s="33"/>
      <c r="E63" s="38"/>
      <c r="F63" s="38"/>
      <c r="G63" s="38"/>
      <c r="H63" s="38"/>
      <c r="I63" s="38"/>
      <c r="J63" s="38"/>
      <c r="K63" s="39"/>
    </row>
    <row r="64" spans="2:11" ht="42" customHeight="1" thickBot="1">
      <c r="B64" s="48"/>
      <c r="C64" s="44" t="s">
        <v>25</v>
      </c>
      <c r="D64" s="45"/>
      <c r="E64" s="46"/>
      <c r="F64" s="16"/>
    </row>
    <row r="65" spans="2:11" ht="21" customHeight="1" thickBot="1">
      <c r="B65" s="48"/>
      <c r="C65" s="52" t="s">
        <v>31</v>
      </c>
      <c r="D65" s="53"/>
      <c r="E65" s="53"/>
      <c r="F65" s="53"/>
      <c r="G65" s="53"/>
      <c r="H65" s="53"/>
      <c r="I65" s="53"/>
      <c r="J65" s="53"/>
      <c r="K65" s="54"/>
    </row>
    <row r="66" spans="2:11" ht="25.7" customHeight="1" thickBot="1">
      <c r="B66" s="48"/>
      <c r="C66" s="17"/>
      <c r="D66" s="18" t="s">
        <v>13</v>
      </c>
      <c r="E66" s="19" t="s">
        <v>0</v>
      </c>
      <c r="F66" s="19" t="s">
        <v>14</v>
      </c>
      <c r="G66" s="19" t="s">
        <v>15</v>
      </c>
      <c r="H66" s="42" t="s">
        <v>16</v>
      </c>
      <c r="I66" s="42"/>
      <c r="J66" s="42"/>
      <c r="K66" s="43"/>
    </row>
    <row r="67" spans="2:11" ht="25.7" customHeight="1" thickTop="1">
      <c r="B67" s="48"/>
      <c r="C67" s="20">
        <v>1</v>
      </c>
      <c r="D67" s="21"/>
      <c r="E67" s="22"/>
      <c r="F67" s="22"/>
      <c r="G67" s="22"/>
      <c r="H67" s="23" t="s">
        <v>17</v>
      </c>
      <c r="I67" s="24"/>
      <c r="J67" s="24" t="s">
        <v>18</v>
      </c>
      <c r="K67" s="25"/>
    </row>
    <row r="68" spans="2:11" ht="25.7" customHeight="1">
      <c r="B68" s="48"/>
      <c r="C68" s="20">
        <v>2</v>
      </c>
      <c r="D68" s="21"/>
      <c r="E68" s="22"/>
      <c r="F68" s="22"/>
      <c r="G68" s="22"/>
      <c r="H68" s="23" t="s">
        <v>17</v>
      </c>
      <c r="I68" s="24"/>
      <c r="J68" s="24" t="s">
        <v>18</v>
      </c>
      <c r="K68" s="25"/>
    </row>
    <row r="69" spans="2:11" ht="25.7" customHeight="1">
      <c r="B69" s="48"/>
      <c r="C69" s="20">
        <v>3</v>
      </c>
      <c r="D69" s="21"/>
      <c r="E69" s="22"/>
      <c r="F69" s="22"/>
      <c r="G69" s="22"/>
      <c r="H69" s="23" t="s">
        <v>17</v>
      </c>
      <c r="I69" s="24"/>
      <c r="J69" s="24" t="s">
        <v>18</v>
      </c>
      <c r="K69" s="25"/>
    </row>
    <row r="70" spans="2:11" ht="25.7" customHeight="1">
      <c r="B70" s="48"/>
      <c r="C70" s="20">
        <v>4</v>
      </c>
      <c r="D70" s="21"/>
      <c r="E70" s="22"/>
      <c r="F70" s="22"/>
      <c r="G70" s="22"/>
      <c r="H70" s="23" t="s">
        <v>17</v>
      </c>
      <c r="I70" s="24"/>
      <c r="J70" s="24" t="s">
        <v>18</v>
      </c>
      <c r="K70" s="25"/>
    </row>
    <row r="71" spans="2:11" ht="25.7" customHeight="1">
      <c r="B71" s="48"/>
      <c r="C71" s="20">
        <v>5</v>
      </c>
      <c r="D71" s="21"/>
      <c r="E71" s="22"/>
      <c r="F71" s="22"/>
      <c r="G71" s="22"/>
      <c r="H71" s="23" t="s">
        <v>17</v>
      </c>
      <c r="I71" s="24"/>
      <c r="J71" s="24" t="s">
        <v>18</v>
      </c>
      <c r="K71" s="25"/>
    </row>
    <row r="72" spans="2:11" ht="25.7" customHeight="1">
      <c r="B72" s="48"/>
      <c r="C72" s="20">
        <v>6</v>
      </c>
      <c r="D72" s="21"/>
      <c r="E72" s="22"/>
      <c r="F72" s="22"/>
      <c r="G72" s="22"/>
      <c r="H72" s="23" t="s">
        <v>17</v>
      </c>
      <c r="I72" s="24"/>
      <c r="J72" s="24" t="s">
        <v>18</v>
      </c>
      <c r="K72" s="25"/>
    </row>
    <row r="73" spans="2:11" ht="25.7" customHeight="1">
      <c r="B73" s="48"/>
      <c r="C73" s="20">
        <v>7</v>
      </c>
      <c r="D73" s="21"/>
      <c r="E73" s="22"/>
      <c r="F73" s="22"/>
      <c r="G73" s="22"/>
      <c r="H73" s="23" t="s">
        <v>17</v>
      </c>
      <c r="I73" s="24"/>
      <c r="J73" s="24" t="s">
        <v>18</v>
      </c>
      <c r="K73" s="25"/>
    </row>
    <row r="74" spans="2:11" ht="25.7" customHeight="1" thickBot="1">
      <c r="B74" s="49"/>
      <c r="C74" s="26">
        <v>8</v>
      </c>
      <c r="D74" s="27"/>
      <c r="E74" s="28"/>
      <c r="F74" s="28"/>
      <c r="G74" s="28"/>
      <c r="H74" s="29" t="s">
        <v>17</v>
      </c>
      <c r="I74" s="26"/>
      <c r="J74" s="26" t="s">
        <v>18</v>
      </c>
      <c r="K74" s="30"/>
    </row>
    <row r="75" spans="2:11">
      <c r="D75" s="4" t="str">
        <f>IF(COUNTA(C76:C83)=0,"↑コレスポンディング・オーサーに'*'をつけてください。", "")</f>
        <v>↑コレスポンディング・オーサーに'*'をつけてください。</v>
      </c>
    </row>
  </sheetData>
  <mergeCells count="68">
    <mergeCell ref="C65:K65"/>
    <mergeCell ref="B4:K4"/>
    <mergeCell ref="G6:H6"/>
    <mergeCell ref="C14:K14"/>
    <mergeCell ref="C31:K31"/>
    <mergeCell ref="C48:K48"/>
    <mergeCell ref="I6:K6"/>
    <mergeCell ref="B5:C5"/>
    <mergeCell ref="B6:C6"/>
    <mergeCell ref="B7:D7"/>
    <mergeCell ref="E7:K7"/>
    <mergeCell ref="B8:D8"/>
    <mergeCell ref="C64:E64"/>
    <mergeCell ref="B61:B74"/>
    <mergeCell ref="C61:D61"/>
    <mergeCell ref="H66:K66"/>
    <mergeCell ref="B1:K1"/>
    <mergeCell ref="B2:K2"/>
    <mergeCell ref="D5:F5"/>
    <mergeCell ref="D6:F6"/>
    <mergeCell ref="C62:D62"/>
    <mergeCell ref="E62:F62"/>
    <mergeCell ref="G62:H62"/>
    <mergeCell ref="I62:K62"/>
    <mergeCell ref="H32:K32"/>
    <mergeCell ref="B44:B57"/>
    <mergeCell ref="C44:D44"/>
    <mergeCell ref="E44:F44"/>
    <mergeCell ref="G44:H44"/>
    <mergeCell ref="I44:K44"/>
    <mergeCell ref="C45:D45"/>
    <mergeCell ref="E45:F45"/>
    <mergeCell ref="C63:D63"/>
    <mergeCell ref="E63:K63"/>
    <mergeCell ref="C46:D46"/>
    <mergeCell ref="E46:K46"/>
    <mergeCell ref="C47:E47"/>
    <mergeCell ref="H49:K49"/>
    <mergeCell ref="E61:F61"/>
    <mergeCell ref="G61:H61"/>
    <mergeCell ref="I61:K61"/>
    <mergeCell ref="G45:H45"/>
    <mergeCell ref="I45:K45"/>
    <mergeCell ref="G28:H28"/>
    <mergeCell ref="I28:K28"/>
    <mergeCell ref="C29:D29"/>
    <mergeCell ref="E29:K29"/>
    <mergeCell ref="C30:E30"/>
    <mergeCell ref="C13:E13"/>
    <mergeCell ref="B10:B23"/>
    <mergeCell ref="B27:B40"/>
    <mergeCell ref="C27:D27"/>
    <mergeCell ref="E27:F27"/>
    <mergeCell ref="G27:H27"/>
    <mergeCell ref="I27:K27"/>
    <mergeCell ref="C28:D28"/>
    <mergeCell ref="E28:F28"/>
    <mergeCell ref="H15:K15"/>
    <mergeCell ref="G10:H10"/>
    <mergeCell ref="G11:H11"/>
    <mergeCell ref="I11:K11"/>
    <mergeCell ref="C12:D12"/>
    <mergeCell ref="E12:K12"/>
    <mergeCell ref="C10:D10"/>
    <mergeCell ref="E10:F10"/>
    <mergeCell ref="I10:K10"/>
    <mergeCell ref="C11:D11"/>
    <mergeCell ref="E11:F11"/>
  </mergeCells>
  <phoneticPr fontId="1"/>
  <dataValidations xWindow="777" yWindow="617" count="2">
    <dataValidation type="list" allowBlank="1" showInputMessage="1" showErrorMessage="1" sqref="G16:G23 G67:G74 G50:G57 G33:G40">
      <formula1>$V$5:$V$11</formula1>
    </dataValidation>
    <dataValidation type="list" allowBlank="1" showInputMessage="1" showErrorMessage="1" prompt="ドロップダウンリストより選択してください。_x000a_ただし，農業経済研究への報告論文投稿は日本語での報告に，_x000a_JJAEのResearch Letters への投稿は英語での報告に限ります。_x000a_（この使用言語は，タイトル，要旨，論文，報告，プレゼンテーション資料すべてに適用します。）" sqref="F13 F30 F47 F64">
      <formula1>$U$6:$U$9</formula1>
    </dataValidation>
  </dataValidations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workbookViewId="0">
      <selection activeCell="K19" sqref="K19"/>
    </sheetView>
  </sheetViews>
  <sheetFormatPr defaultRowHeight="13.5"/>
  <cols>
    <col min="1" max="2" width="17.5" customWidth="1"/>
    <col min="3" max="3" width="11.125" customWidth="1"/>
    <col min="4" max="4" width="14" customWidth="1"/>
    <col min="5" max="5" width="4.5" customWidth="1"/>
  </cols>
  <sheetData>
    <row r="1" spans="1:9" ht="31.35" customHeight="1">
      <c r="A1" t="s">
        <v>3</v>
      </c>
      <c r="B1" t="s">
        <v>32</v>
      </c>
      <c r="C1" s="60" t="s">
        <v>33</v>
      </c>
      <c r="D1" s="60"/>
      <c r="E1" s="60"/>
      <c r="F1" s="60"/>
      <c r="G1" s="60"/>
      <c r="H1" s="60"/>
      <c r="I1" s="60"/>
    </row>
    <row r="2" spans="1:9">
      <c r="C2" s="3" t="s">
        <v>34</v>
      </c>
      <c r="D2" s="61">
        <f>特別セッション申請票!E7</f>
        <v>0</v>
      </c>
      <c r="E2" s="61"/>
      <c r="F2" s="61"/>
      <c r="G2" s="61"/>
      <c r="H2" s="61"/>
      <c r="I2" s="61"/>
    </row>
    <row r="3" spans="1:9">
      <c r="C3" t="s">
        <v>35</v>
      </c>
      <c r="D3" s="61" t="str">
        <f>CONCATENATE(特別セッション申請票!D5, " (", 特別セッション申請票!D6, ")")</f>
        <v xml:space="preserve"> ()</v>
      </c>
      <c r="E3" s="61"/>
      <c r="F3" s="61"/>
      <c r="G3" s="61"/>
      <c r="H3" s="61"/>
      <c r="I3" s="61"/>
    </row>
    <row r="4" spans="1:9">
      <c r="C4" s="5" t="s">
        <v>1</v>
      </c>
      <c r="D4" s="5" t="s">
        <v>11</v>
      </c>
      <c r="E4" s="59" t="str">
        <f>CONCATENATE(特別セッション申請票!E10, " (", 特別セッション申請票!I10, ")")</f>
        <v xml:space="preserve"> ()</v>
      </c>
      <c r="F4" s="59"/>
      <c r="G4" s="59"/>
      <c r="H4" s="59"/>
      <c r="I4" s="59"/>
    </row>
    <row r="5" spans="1:9">
      <c r="C5" s="5"/>
      <c r="D5" s="5" t="s">
        <v>36</v>
      </c>
      <c r="E5" s="59" t="str">
        <f>CONCATENATE(特別セッション申請票!E11, " (", 特別セッション申請票!I11, ")")</f>
        <v xml:space="preserve"> ()</v>
      </c>
      <c r="F5" s="59"/>
      <c r="G5" s="59"/>
      <c r="H5" s="59"/>
      <c r="I5" s="59"/>
    </row>
    <row r="6" spans="1:9">
      <c r="C6" s="5"/>
      <c r="D6" s="5" t="s">
        <v>31</v>
      </c>
      <c r="E6" s="6" t="str">
        <f>IF(ISBLANK(特別セッション申請票!D16)=TRUE, "", 特別セッション申請票!D16)</f>
        <v/>
      </c>
      <c r="F6" s="59" t="str">
        <f>IF(ISBLANK(特別セッション申請票!E16)=TRUE,"",CONCATENATE(特別セッション申請票!E16," (",特別セッション申請票!F16,")"))</f>
        <v/>
      </c>
      <c r="G6" s="59"/>
      <c r="H6" s="59"/>
      <c r="I6" s="59"/>
    </row>
    <row r="7" spans="1:9">
      <c r="C7" s="5"/>
      <c r="D7" s="5"/>
      <c r="E7" s="6" t="str">
        <f>IF(ISBLANK(特別セッション申請票!D17)=TRUE, "", 特別セッション申請票!D17)</f>
        <v/>
      </c>
      <c r="F7" s="59" t="str">
        <f>IF(ISBLANK(特別セッション申請票!E17)=TRUE,"",CONCATENATE(特別セッション申請票!E17," (",特別セッション申請票!F17,")"))</f>
        <v/>
      </c>
      <c r="G7" s="59"/>
      <c r="H7" s="59"/>
      <c r="I7" s="59"/>
    </row>
    <row r="8" spans="1:9">
      <c r="C8" s="5"/>
      <c r="D8" s="5"/>
      <c r="E8" s="6" t="str">
        <f>IF(ISBLANK(特別セッション申請票!D18)=TRUE, "", 特別セッション申請票!D18)</f>
        <v/>
      </c>
      <c r="F8" s="59" t="str">
        <f>IF(ISBLANK(特別セッション申請票!E18)=TRUE,"",CONCATENATE(特別セッション申請票!E18," (",特別セッション申請票!F18,")"))</f>
        <v/>
      </c>
      <c r="G8" s="59"/>
      <c r="H8" s="59"/>
      <c r="I8" s="59"/>
    </row>
    <row r="9" spans="1:9">
      <c r="C9" s="5"/>
      <c r="D9" s="5"/>
      <c r="E9" s="6" t="str">
        <f>IF(ISBLANK(特別セッション申請票!D19)=TRUE, "", 特別セッション申請票!D19)</f>
        <v/>
      </c>
      <c r="F9" s="59" t="str">
        <f>IF(ISBLANK(特別セッション申請票!E19)=TRUE,"",CONCATENATE(特別セッション申請票!E19," (",特別セッション申請票!F19,")"))</f>
        <v/>
      </c>
      <c r="G9" s="59"/>
      <c r="H9" s="59"/>
      <c r="I9" s="59"/>
    </row>
    <row r="10" spans="1:9">
      <c r="C10" s="5"/>
      <c r="D10" s="5"/>
      <c r="E10" s="6" t="str">
        <f>IF(ISBLANK(特別セッション申請票!D20)=TRUE, "", 特別セッション申請票!D20)</f>
        <v/>
      </c>
      <c r="F10" s="59" t="str">
        <f>IF(ISBLANK(特別セッション申請票!E20)=TRUE,"",CONCATENATE(特別セッション申請票!E20," (",特別セッション申請票!F20,")"))</f>
        <v/>
      </c>
      <c r="G10" s="59"/>
      <c r="H10" s="59"/>
      <c r="I10" s="59"/>
    </row>
    <row r="11" spans="1:9">
      <c r="C11" s="5"/>
      <c r="D11" s="5"/>
      <c r="E11" s="6" t="str">
        <f>IF(ISBLANK(特別セッション申請票!D21)=TRUE, "", 特別セッション申請票!D21)</f>
        <v/>
      </c>
      <c r="F11" s="59" t="str">
        <f>IF(ISBLANK(特別セッション申請票!E21)=TRUE,"",CONCATENATE(特別セッション申請票!E21," (",特別セッション申請票!F21,")"))</f>
        <v/>
      </c>
      <c r="G11" s="59"/>
      <c r="H11" s="59"/>
      <c r="I11" s="59"/>
    </row>
    <row r="12" spans="1:9">
      <c r="C12" s="5"/>
      <c r="D12" s="5"/>
      <c r="E12" s="6" t="str">
        <f>IF(ISBLANK(特別セッション申請票!D22)=TRUE, "", 特別セッション申請票!D22)</f>
        <v/>
      </c>
      <c r="F12" s="59" t="str">
        <f>IF(ISBLANK(特別セッション申請票!E22)=TRUE,"",CONCATENATE(特別セッション申請票!E22," (",特別セッション申請票!F22,")"))</f>
        <v/>
      </c>
      <c r="G12" s="59"/>
      <c r="H12" s="59"/>
      <c r="I12" s="59"/>
    </row>
    <row r="13" spans="1:9">
      <c r="C13" s="5"/>
      <c r="D13" s="5"/>
      <c r="E13" s="6" t="str">
        <f>IF(ISBLANK(特別セッション申請票!D23)=TRUE, "", 特別セッション申請票!D23)</f>
        <v/>
      </c>
      <c r="F13" s="59" t="str">
        <f>IF(ISBLANK(特別セッション申請票!E23)=TRUE,"",CONCATENATE(特別セッション申請票!E23," (",特別セッション申請票!F23,")"))</f>
        <v/>
      </c>
      <c r="G13" s="59"/>
      <c r="H13" s="59"/>
      <c r="I13" s="59"/>
    </row>
    <row r="14" spans="1:9">
      <c r="C14" s="5"/>
      <c r="D14" s="5" t="s">
        <v>2</v>
      </c>
      <c r="E14" s="59">
        <f>特別セッション申請票!E12</f>
        <v>0</v>
      </c>
      <c r="F14" s="59"/>
      <c r="G14" s="59"/>
      <c r="H14" s="59"/>
      <c r="I14" s="59"/>
    </row>
    <row r="15" spans="1:9">
      <c r="C15" t="s">
        <v>8</v>
      </c>
      <c r="D15" t="s">
        <v>11</v>
      </c>
      <c r="E15" s="61" t="str">
        <f>CONCATENATE(特別セッション申請票!E27, " (", 特別セッション申請票!I27, ")")</f>
        <v xml:space="preserve"> ()</v>
      </c>
      <c r="F15" s="61"/>
      <c r="G15" s="61"/>
      <c r="H15" s="61"/>
      <c r="I15" s="61"/>
    </row>
    <row r="16" spans="1:9">
      <c r="D16" t="s">
        <v>36</v>
      </c>
      <c r="E16" s="61" t="str">
        <f>CONCATENATE(特別セッション申請票!E28, " (", 特別セッション申請票!I28, ")")</f>
        <v xml:space="preserve"> ()</v>
      </c>
      <c r="F16" s="61"/>
      <c r="G16" s="61"/>
      <c r="H16" s="61"/>
      <c r="I16" s="61"/>
    </row>
    <row r="17" spans="3:9">
      <c r="D17" t="s">
        <v>31</v>
      </c>
      <c r="E17" s="2" t="str">
        <f>IF(ISBLANK(特別セッション申請票!D33)=TRUE, "", 特別セッション申請票!D33)</f>
        <v/>
      </c>
      <c r="F17" s="61" t="str">
        <f>IF(ISBLANK(特別セッション申請票!E33)=TRUE,"",CONCATENATE(特別セッション申請票!E33," (",特別セッション申請票!F33,")"))</f>
        <v/>
      </c>
      <c r="G17" s="61"/>
      <c r="H17" s="61"/>
      <c r="I17" s="61"/>
    </row>
    <row r="18" spans="3:9">
      <c r="E18" s="2" t="str">
        <f>IF(ISBLANK(特別セッション申請票!D34)=TRUE, "", 特別セッション申請票!D34)</f>
        <v/>
      </c>
      <c r="F18" s="61" t="str">
        <f>IF(ISBLANK(特別セッション申請票!E34)=TRUE,"",CONCATENATE(特別セッション申請票!E34," (",特別セッション申請票!F34,")"))</f>
        <v/>
      </c>
      <c r="G18" s="61"/>
      <c r="H18" s="61"/>
      <c r="I18" s="61"/>
    </row>
    <row r="19" spans="3:9">
      <c r="E19" s="2" t="str">
        <f>IF(ISBLANK(特別セッション申請票!D35)=TRUE, "", 特別セッション申請票!D35)</f>
        <v/>
      </c>
      <c r="F19" s="61" t="str">
        <f>IF(ISBLANK(特別セッション申請票!E35)=TRUE,"",CONCATENATE(特別セッション申請票!E35," (",特別セッション申請票!F35,")"))</f>
        <v/>
      </c>
      <c r="G19" s="61"/>
      <c r="H19" s="61"/>
      <c r="I19" s="61"/>
    </row>
    <row r="20" spans="3:9">
      <c r="E20" s="2" t="str">
        <f>IF(ISBLANK(特別セッション申請票!D36)=TRUE, "", 特別セッション申請票!D36)</f>
        <v/>
      </c>
      <c r="F20" s="61" t="str">
        <f>IF(ISBLANK(特別セッション申請票!E36)=TRUE,"",CONCATENATE(特別セッション申請票!E36," (",特別セッション申請票!F36,")"))</f>
        <v/>
      </c>
      <c r="G20" s="61"/>
      <c r="H20" s="61"/>
      <c r="I20" s="61"/>
    </row>
    <row r="21" spans="3:9">
      <c r="E21" s="2" t="str">
        <f>IF(ISBLANK(特別セッション申請票!D37)=TRUE, "", 特別セッション申請票!D37)</f>
        <v/>
      </c>
      <c r="F21" s="61" t="str">
        <f>IF(ISBLANK(特別セッション申請票!E37)=TRUE,"",CONCATENATE(特別セッション申請票!E37," (",特別セッション申請票!F37,")"))</f>
        <v/>
      </c>
      <c r="G21" s="61"/>
      <c r="H21" s="61"/>
      <c r="I21" s="61"/>
    </row>
    <row r="22" spans="3:9">
      <c r="E22" s="2" t="str">
        <f>IF(ISBLANK(特別セッション申請票!D38)=TRUE, "", 特別セッション申請票!D38)</f>
        <v/>
      </c>
      <c r="F22" s="61" t="str">
        <f>IF(ISBLANK(特別セッション申請票!E38)=TRUE,"",CONCATENATE(特別セッション申請票!E38," (",特別セッション申請票!F38,")"))</f>
        <v/>
      </c>
      <c r="G22" s="61"/>
      <c r="H22" s="61"/>
      <c r="I22" s="61"/>
    </row>
    <row r="23" spans="3:9">
      <c r="E23" s="2" t="str">
        <f>IF(ISBLANK(特別セッション申請票!D39)=TRUE, "", 特別セッション申請票!D39)</f>
        <v/>
      </c>
      <c r="F23" s="61" t="str">
        <f>IF(ISBLANK(特別セッション申請票!E39)=TRUE,"",CONCATENATE(特別セッション申請票!E39," (",特別セッション申請票!F39,")"))</f>
        <v/>
      </c>
      <c r="G23" s="61"/>
      <c r="H23" s="61"/>
      <c r="I23" s="61"/>
    </row>
    <row r="24" spans="3:9">
      <c r="E24" s="2" t="str">
        <f>IF(ISBLANK(特別セッション申請票!D40)=TRUE, "", 特別セッション申請票!D40)</f>
        <v/>
      </c>
      <c r="F24" s="61" t="str">
        <f>IF(ISBLANK(特別セッション申請票!E40)=TRUE,"",CONCATENATE(特別セッション申請票!E40," (",特別セッション申請票!F40,")"))</f>
        <v/>
      </c>
      <c r="G24" s="61"/>
      <c r="H24" s="61"/>
      <c r="I24" s="61"/>
    </row>
    <row r="25" spans="3:9">
      <c r="C25" s="7"/>
      <c r="D25" s="7" t="s">
        <v>2</v>
      </c>
      <c r="E25" s="62">
        <f>特別セッション申請票!E22</f>
        <v>0</v>
      </c>
      <c r="F25" s="62"/>
      <c r="G25" s="62"/>
      <c r="H25" s="62"/>
      <c r="I25" s="62"/>
    </row>
    <row r="26" spans="3:9">
      <c r="C26" s="5" t="s">
        <v>9</v>
      </c>
      <c r="D26" s="5" t="s">
        <v>11</v>
      </c>
      <c r="E26" s="59" t="str">
        <f>CONCATENATE(特別セッション申請票!E44, " (", 特別セッション申請票!I44, ")")</f>
        <v xml:space="preserve"> ()</v>
      </c>
      <c r="F26" s="59"/>
      <c r="G26" s="59"/>
      <c r="H26" s="59"/>
      <c r="I26" s="59"/>
    </row>
    <row r="27" spans="3:9">
      <c r="C27" s="5"/>
      <c r="D27" s="5" t="s">
        <v>36</v>
      </c>
      <c r="E27" s="59" t="str">
        <f>CONCATENATE(特別セッション申請票!E45, " (", 特別セッション申請票!I45, ")")</f>
        <v xml:space="preserve"> ()</v>
      </c>
      <c r="F27" s="59"/>
      <c r="G27" s="59"/>
      <c r="H27" s="59"/>
      <c r="I27" s="59"/>
    </row>
    <row r="28" spans="3:9">
      <c r="C28" s="5"/>
      <c r="D28" s="5" t="s">
        <v>31</v>
      </c>
      <c r="E28" s="6" t="str">
        <f>IF(ISBLANK(特別セッション申請票!D50)=TRUE, "", 特別セッション申請票!D50)</f>
        <v/>
      </c>
      <c r="F28" s="59" t="str">
        <f>IF(ISBLANK(特別セッション申請票!E50)=TRUE,"",CONCATENATE(特別セッション申請票!E50," (",特別セッション申請票!F50,")"))</f>
        <v/>
      </c>
      <c r="G28" s="59"/>
      <c r="H28" s="59"/>
      <c r="I28" s="59"/>
    </row>
    <row r="29" spans="3:9">
      <c r="C29" s="5"/>
      <c r="D29" s="5"/>
      <c r="E29" s="6" t="str">
        <f>IF(ISBLANK(特別セッション申請票!D51)=TRUE, "", 特別セッション申請票!D51)</f>
        <v/>
      </c>
      <c r="F29" s="59" t="str">
        <f>IF(ISBLANK(特別セッション申請票!E51)=TRUE,"",CONCATENATE(特別セッション申請票!E51," (",特別セッション申請票!F51,")"))</f>
        <v/>
      </c>
      <c r="G29" s="59"/>
      <c r="H29" s="59"/>
      <c r="I29" s="59"/>
    </row>
    <row r="30" spans="3:9">
      <c r="C30" s="5"/>
      <c r="D30" s="5"/>
      <c r="E30" s="6" t="str">
        <f>IF(ISBLANK(特別セッション申請票!D52)=TRUE, "", 特別セッション申請票!D52)</f>
        <v/>
      </c>
      <c r="F30" s="59" t="str">
        <f>IF(ISBLANK(特別セッション申請票!E52)=TRUE,"",CONCATENATE(特別セッション申請票!E52," (",特別セッション申請票!F52,")"))</f>
        <v/>
      </c>
      <c r="G30" s="59"/>
      <c r="H30" s="59"/>
      <c r="I30" s="59"/>
    </row>
    <row r="31" spans="3:9">
      <c r="C31" s="5"/>
      <c r="D31" s="5"/>
      <c r="E31" s="6" t="str">
        <f>IF(ISBLANK(特別セッション申請票!D53)=TRUE, "", 特別セッション申請票!D53)</f>
        <v/>
      </c>
      <c r="F31" s="59" t="str">
        <f>IF(ISBLANK(特別セッション申請票!E53)=TRUE,"",CONCATENATE(特別セッション申請票!E53," (",特別セッション申請票!F53,")"))</f>
        <v/>
      </c>
      <c r="G31" s="59"/>
      <c r="H31" s="59"/>
      <c r="I31" s="59"/>
    </row>
    <row r="32" spans="3:9">
      <c r="C32" s="5"/>
      <c r="D32" s="5"/>
      <c r="E32" s="6" t="str">
        <f>IF(ISBLANK(特別セッション申請票!D54)=TRUE, "", 特別セッション申請票!D54)</f>
        <v/>
      </c>
      <c r="F32" s="59" t="str">
        <f>IF(ISBLANK(特別セッション申請票!E54)=TRUE,"",CONCATENATE(特別セッション申請票!E54," (",特別セッション申請票!F54,")"))</f>
        <v/>
      </c>
      <c r="G32" s="59"/>
      <c r="H32" s="59"/>
      <c r="I32" s="59"/>
    </row>
    <row r="33" spans="3:9">
      <c r="C33" s="5"/>
      <c r="D33" s="5"/>
      <c r="E33" s="6" t="str">
        <f>IF(ISBLANK(特別セッション申請票!D55)=TRUE, "", 特別セッション申請票!D55)</f>
        <v/>
      </c>
      <c r="F33" s="59" t="str">
        <f>IF(ISBLANK(特別セッション申請票!E55)=TRUE,"",CONCATENATE(特別セッション申請票!E55," (",特別セッション申請票!F55,")"))</f>
        <v/>
      </c>
      <c r="G33" s="59"/>
      <c r="H33" s="59"/>
      <c r="I33" s="59"/>
    </row>
    <row r="34" spans="3:9">
      <c r="C34" s="5"/>
      <c r="D34" s="5"/>
      <c r="E34" s="6" t="str">
        <f>IF(ISBLANK(特別セッション申請票!D56)=TRUE, "", 特別セッション申請票!D56)</f>
        <v/>
      </c>
      <c r="F34" s="59" t="str">
        <f>IF(ISBLANK(特別セッション申請票!E56)=TRUE,"",CONCATENATE(特別セッション申請票!E56," (",特別セッション申請票!F56,")"))</f>
        <v/>
      </c>
      <c r="G34" s="59"/>
      <c r="H34" s="59"/>
      <c r="I34" s="59"/>
    </row>
    <row r="35" spans="3:9">
      <c r="C35" s="5"/>
      <c r="D35" s="5"/>
      <c r="E35" s="6" t="str">
        <f>IF(ISBLANK(特別セッション申請票!D57)=TRUE, "", 特別セッション申請票!D57)</f>
        <v/>
      </c>
      <c r="F35" s="59" t="str">
        <f>IF(ISBLANK(特別セッション申請票!E57)=TRUE,"",CONCATENATE(特別セッション申請票!E57," (",特別セッション申請票!F57,")"))</f>
        <v/>
      </c>
      <c r="G35" s="59"/>
      <c r="H35" s="59"/>
      <c r="I35" s="59"/>
    </row>
    <row r="36" spans="3:9">
      <c r="C36" s="5"/>
      <c r="D36" s="5" t="s">
        <v>2</v>
      </c>
      <c r="E36" s="59">
        <f>特別セッション申請票!E33</f>
        <v>0</v>
      </c>
      <c r="F36" s="59"/>
      <c r="G36" s="59"/>
      <c r="H36" s="59"/>
      <c r="I36" s="59"/>
    </row>
    <row r="37" spans="3:9">
      <c r="C37" t="s">
        <v>10</v>
      </c>
      <c r="D37" t="s">
        <v>11</v>
      </c>
      <c r="E37" s="61" t="str">
        <f>CONCATENATE(特別セッション申請票!E61, " (", 特別セッション申請票!I61, ")")</f>
        <v xml:space="preserve"> ()</v>
      </c>
      <c r="F37" s="61"/>
      <c r="G37" s="61"/>
      <c r="H37" s="61"/>
      <c r="I37" s="61"/>
    </row>
    <row r="38" spans="3:9">
      <c r="D38" t="s">
        <v>36</v>
      </c>
      <c r="E38" s="61" t="str">
        <f>CONCATENATE(特別セッション申請票!E62, " (", 特別セッション申請票!I62, ")")</f>
        <v xml:space="preserve"> ()</v>
      </c>
      <c r="F38" s="61"/>
      <c r="G38" s="61"/>
      <c r="H38" s="61"/>
      <c r="I38" s="61"/>
    </row>
    <row r="39" spans="3:9">
      <c r="D39" t="s">
        <v>31</v>
      </c>
      <c r="E39" s="2" t="str">
        <f>IF(ISBLANK(特別セッション申請票!D67)=TRUE, "", 特別セッション申請票!D67)</f>
        <v/>
      </c>
      <c r="F39" s="61" t="str">
        <f>IF(ISBLANK(特別セッション申請票!E67)=TRUE,"",CONCATENATE(特別セッション申請票!E67," (",特別セッション申請票!F67,")"))</f>
        <v/>
      </c>
      <c r="G39" s="61"/>
      <c r="H39" s="61"/>
      <c r="I39" s="61"/>
    </row>
    <row r="40" spans="3:9">
      <c r="E40" s="2" t="str">
        <f>IF(ISBLANK(特別セッション申請票!D68)=TRUE, "", 特別セッション申請票!D68)</f>
        <v/>
      </c>
      <c r="F40" s="61" t="str">
        <f>IF(ISBLANK(特別セッション申請票!E68)=TRUE,"",CONCATENATE(特別セッション申請票!E68," (",特別セッション申請票!F68,")"))</f>
        <v/>
      </c>
      <c r="G40" s="61"/>
      <c r="H40" s="61"/>
      <c r="I40" s="61"/>
    </row>
    <row r="41" spans="3:9">
      <c r="E41" s="2" t="str">
        <f>IF(ISBLANK(特別セッション申請票!D69)=TRUE, "", 特別セッション申請票!D69)</f>
        <v/>
      </c>
      <c r="F41" s="61" t="str">
        <f>IF(ISBLANK(特別セッション申請票!E69)=TRUE,"",CONCATENATE(特別セッション申請票!E69," (",特別セッション申請票!F69,")"))</f>
        <v/>
      </c>
      <c r="G41" s="61"/>
      <c r="H41" s="61"/>
      <c r="I41" s="61"/>
    </row>
    <row r="42" spans="3:9">
      <c r="E42" s="2" t="str">
        <f>IF(ISBLANK(特別セッション申請票!D70)=TRUE, "", 特別セッション申請票!D70)</f>
        <v/>
      </c>
      <c r="F42" s="61" t="str">
        <f>IF(ISBLANK(特別セッション申請票!E70)=TRUE,"",CONCATENATE(特別セッション申請票!E70," (",特別セッション申請票!F70,")"))</f>
        <v/>
      </c>
      <c r="G42" s="61"/>
      <c r="H42" s="61"/>
      <c r="I42" s="61"/>
    </row>
    <row r="43" spans="3:9">
      <c r="E43" s="2" t="str">
        <f>IF(ISBLANK(特別セッション申請票!D71)=TRUE, "", 特別セッション申請票!D71)</f>
        <v/>
      </c>
      <c r="F43" s="61" t="str">
        <f>IF(ISBLANK(特別セッション申請票!E71)=TRUE,"",CONCATENATE(特別セッション申請票!E71," (",特別セッション申請票!F71,")"))</f>
        <v/>
      </c>
      <c r="G43" s="61"/>
      <c r="H43" s="61"/>
      <c r="I43" s="61"/>
    </row>
    <row r="44" spans="3:9">
      <c r="E44" s="2" t="str">
        <f>IF(ISBLANK(特別セッション申請票!D72)=TRUE, "", 特別セッション申請票!D72)</f>
        <v/>
      </c>
      <c r="F44" s="61" t="str">
        <f>IF(ISBLANK(特別セッション申請票!E72)=TRUE,"",CONCATENATE(特別セッション申請票!E72," (",特別セッション申請票!F72,")"))</f>
        <v/>
      </c>
      <c r="G44" s="61"/>
      <c r="H44" s="61"/>
      <c r="I44" s="61"/>
    </row>
    <row r="45" spans="3:9">
      <c r="E45" s="2" t="str">
        <f>IF(ISBLANK(特別セッション申請票!D73)=TRUE, "", 特別セッション申請票!D73)</f>
        <v/>
      </c>
      <c r="F45" s="61" t="str">
        <f>IF(ISBLANK(特別セッション申請票!E73)=TRUE,"",CONCATENATE(特別セッション申請票!E73," (",特別セッション申請票!F73,")"))</f>
        <v/>
      </c>
      <c r="G45" s="61"/>
      <c r="H45" s="61"/>
      <c r="I45" s="61"/>
    </row>
    <row r="46" spans="3:9">
      <c r="E46" s="2" t="str">
        <f>IF(ISBLANK(特別セッション申請票!D74)=TRUE, "", 特別セッション申請票!D74)</f>
        <v/>
      </c>
      <c r="F46" s="61" t="str">
        <f>IF(ISBLANK(特別セッション申請票!E74)=TRUE,"",CONCATENATE(特別セッション申請票!E74," (",特別セッション申請票!F74,")"))</f>
        <v/>
      </c>
      <c r="G46" s="61"/>
      <c r="H46" s="61"/>
      <c r="I46" s="61"/>
    </row>
    <row r="47" spans="3:9">
      <c r="D47" t="s">
        <v>2</v>
      </c>
      <c r="E47" s="61">
        <f>特別セッション申請票!E44</f>
        <v>0</v>
      </c>
      <c r="F47" s="61"/>
      <c r="G47" s="61"/>
      <c r="H47" s="61"/>
      <c r="I47" s="61"/>
    </row>
  </sheetData>
  <mergeCells count="47">
    <mergeCell ref="F44:I44"/>
    <mergeCell ref="F45:I45"/>
    <mergeCell ref="F46:I46"/>
    <mergeCell ref="E47:I47"/>
    <mergeCell ref="E38:I38"/>
    <mergeCell ref="F39:I39"/>
    <mergeCell ref="F40:I40"/>
    <mergeCell ref="F41:I41"/>
    <mergeCell ref="F42:I42"/>
    <mergeCell ref="F43:I43"/>
    <mergeCell ref="E25:I25"/>
    <mergeCell ref="E37:I37"/>
    <mergeCell ref="E26:I26"/>
    <mergeCell ref="E27:I27"/>
    <mergeCell ref="F28:I28"/>
    <mergeCell ref="F29:I29"/>
    <mergeCell ref="F30:I30"/>
    <mergeCell ref="F31:I31"/>
    <mergeCell ref="F32:I32"/>
    <mergeCell ref="F33:I33"/>
    <mergeCell ref="F34:I34"/>
    <mergeCell ref="F35:I35"/>
    <mergeCell ref="E36:I36"/>
    <mergeCell ref="F13:I13"/>
    <mergeCell ref="F17:I17"/>
    <mergeCell ref="F18:I18"/>
    <mergeCell ref="F24:I24"/>
    <mergeCell ref="F22:I22"/>
    <mergeCell ref="E14:I14"/>
    <mergeCell ref="E15:I15"/>
    <mergeCell ref="E16:I16"/>
    <mergeCell ref="F19:I19"/>
    <mergeCell ref="F20:I20"/>
    <mergeCell ref="F21:I21"/>
    <mergeCell ref="F23:I23"/>
    <mergeCell ref="F12:I12"/>
    <mergeCell ref="C1:I1"/>
    <mergeCell ref="D2:I2"/>
    <mergeCell ref="D3:I3"/>
    <mergeCell ref="E4:I4"/>
    <mergeCell ref="E5:I5"/>
    <mergeCell ref="F6:I6"/>
    <mergeCell ref="F7:I7"/>
    <mergeCell ref="F8:I8"/>
    <mergeCell ref="F9:I9"/>
    <mergeCell ref="F10:I10"/>
    <mergeCell ref="F11:I11"/>
  </mergeCells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特別セッション申請票</vt:lpstr>
      <vt:lpstr>プログラム用フォーマット</vt:lpstr>
    </vt:vector>
  </TitlesOfParts>
  <Company>筑波大学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HS9290</dc:creator>
  <cp:lastModifiedBy>Owner</cp:lastModifiedBy>
  <cp:lastPrinted>2016-10-30T08:15:27Z</cp:lastPrinted>
  <dcterms:created xsi:type="dcterms:W3CDTF">2016-10-30T08:12:46Z</dcterms:created>
  <dcterms:modified xsi:type="dcterms:W3CDTF">2020-11-19T03:39:37Z</dcterms:modified>
</cp:coreProperties>
</file>